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RECAP PARCOURS AUTONOMES" sheetId="1" state="visible" r:id="rId2"/>
    <sheet name="RECAP PARCOURS VENDEURS" sheetId="2" state="visible" r:id="rId3"/>
    <sheet name="Récapitulatif" sheetId="3" state="visible" r:id="rId4"/>
    <sheet name="Parcours Clients" sheetId="4" state="visible" r:id="rId5"/>
    <sheet name="Parcours vendeurs" sheetId="5" state="visible" r:id="rId6"/>
    <sheet name="Historique des connections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<sst xmlns="http://schemas.openxmlformats.org/spreadsheetml/2006/main" count="180" uniqueCount="124">
  <si>
    <t xml:space="preserve">ANALYSE DES PARCOURS VENDEURS </t>
  </si>
  <si>
    <t xml:space="preserve">Les prospects</t>
  </si>
  <si>
    <t xml:space="preserve">Tracking des parcours</t>
  </si>
  <si>
    <t xml:space="preserve">prospects générés par LeLED CONNECT</t>
  </si>
  <si>
    <t xml:space="preserve">pages vues</t>
  </si>
  <si>
    <t xml:space="preserve">dont </t>
  </si>
  <si>
    <t xml:space="preserve">reviennent plusieurs fois sur l'application</t>
  </si>
  <si>
    <t xml:space="preserve">soit </t>
  </si>
  <si>
    <t xml:space="preserve">par prospect</t>
  </si>
  <si>
    <t xml:space="preserve">des visiteurs découvrent au moins 1 programme</t>
  </si>
  <si>
    <t xml:space="preserve">programmes visités</t>
  </si>
  <si>
    <t xml:space="preserve">L'hyperqualification</t>
  </si>
  <si>
    <t xml:space="preserve">Chaque prospect visualise en moyenne</t>
  </si>
  <si>
    <t xml:space="preserve">opérations</t>
  </si>
  <si>
    <t xml:space="preserve">Joignabilité</t>
  </si>
  <si>
    <t xml:space="preserve">des coordonnées téléphoniques garanties</t>
  </si>
  <si>
    <t xml:space="preserve">prospects consulte au moins 1 lot</t>
  </si>
  <si>
    <t xml:space="preserve">Compréhension de leurs attentes profondes</t>
  </si>
  <si>
    <t xml:space="preserve">biens consultés</t>
  </si>
  <si>
    <t xml:space="preserve">répondent facilement aux questions d'intérêt</t>
  </si>
  <si>
    <t xml:space="preserve">Chaque prospect regarde en moyenne</t>
  </si>
  <si>
    <t xml:space="preserve">biens</t>
  </si>
  <si>
    <t xml:space="preserve">Connaissance pointe de leur profil</t>
  </si>
  <si>
    <t xml:space="preserve">effectuent le parcours coach </t>
  </si>
  <si>
    <t xml:space="preserve">Conversion</t>
  </si>
  <si>
    <t xml:space="preserve">des parcours se convertissent en prise de rendez-vous</t>
  </si>
  <si>
    <t xml:space="preserve">des prospects génèrent une proposition commerciale</t>
  </si>
  <si>
    <t xml:space="preserve">profils inscrits</t>
  </si>
  <si>
    <t xml:space="preserve">d'utilisateurs soit </t>
  </si>
  <si>
    <t xml:space="preserve">vendeurs actifs</t>
  </si>
  <si>
    <t xml:space="preserve">connexions moyennes par utilisateur</t>
  </si>
  <si>
    <t xml:space="preserve">prospects accompagnés</t>
  </si>
  <si>
    <t xml:space="preserve">Usage travail</t>
  </si>
  <si>
    <t xml:space="preserve">Usage prospect</t>
  </si>
  <si>
    <t xml:space="preserve">Nombre de pages vues</t>
  </si>
  <si>
    <t xml:space="preserve">Nombre de pages vues par session</t>
  </si>
  <si>
    <t xml:space="preserve">Nombre de programmes vus</t>
  </si>
  <si>
    <t xml:space="preserve">Nombre de lots vus</t>
  </si>
  <si>
    <t xml:space="preserve">Vendeurs</t>
  </si>
  <si>
    <t xml:space="preserve">Total</t>
  </si>
  <si>
    <t xml:space="preserve">Ayant utilisé l’application</t>
  </si>
  <si>
    <t xml:space="preserve">Nombre de connexions moyennes / vendeur utilisateur</t>
  </si>
  <si>
    <t xml:space="preserve">Prospect autonome</t>
  </si>
  <si>
    <t xml:space="preserve">Nombre de sessions</t>
  </si>
  <si>
    <t xml:space="preserve">Nombre de prospects qui reviennent</t>
  </si>
  <si>
    <t xml:space="preserve">des prospects font une deuxième visite sur l'appli</t>
  </si>
  <si>
    <t xml:space="preserve">nb connexion par prospects</t>
  </si>
  <si>
    <t xml:space="preserve">nombre de page vues</t>
  </si>
  <si>
    <t xml:space="preserve">nombre de pages vues par sessions</t>
  </si>
  <si>
    <t xml:space="preserve">Nombre de pages vues par prospect</t>
  </si>
  <si>
    <t xml:space="preserve">Nombre de prospects qui voient un programme</t>
  </si>
  <si>
    <t xml:space="preserve">des prospects visitent au moins 1 programme</t>
  </si>
  <si>
    <t xml:space="preserve">Nombre de programmes vus par prospect</t>
  </si>
  <si>
    <t xml:space="preserve">programmes consultés par utilisateur actif</t>
  </si>
  <si>
    <t xml:space="preserve">Nombre d'interaction pages programmes</t>
  </si>
  <si>
    <t xml:space="preserve">Nombre de parcours coach</t>
  </si>
  <si>
    <t xml:space="preserve">des visiteurs actifs remplissent le parcours coach</t>
  </si>
  <si>
    <t xml:space="preserve">des parcours initiés sont hyper qualifiés par le parcours coach</t>
  </si>
  <si>
    <t xml:space="preserve">Nombre de lot consultés</t>
  </si>
  <si>
    <t xml:space="preserve">Nombre de prospects qui voient un lot</t>
  </si>
  <si>
    <t xml:space="preserve">des visiteurs actifs consulte au moins 1 lot</t>
  </si>
  <si>
    <t xml:space="preserve">Nombre de lot consultés par visiteur actif</t>
  </si>
  <si>
    <t xml:space="preserve">Un visiteur actif consulte en moyenne 3 lots</t>
  </si>
  <si>
    <t xml:space="preserve">Nombre d'interaction pages lots</t>
  </si>
  <si>
    <t xml:space="preserve">Nombre de rendez-vous pris</t>
  </si>
  <si>
    <t xml:space="preserve">Nombre de prospects qui prennent un rdv</t>
  </si>
  <si>
    <t xml:space="preserve">des visiteurs prennent un rdv avec un conseiller</t>
  </si>
  <si>
    <t xml:space="preserve">Nombre de propositions commerciales envoyées</t>
  </si>
  <si>
    <t xml:space="preserve">Nombre de répondant aux questions intérêt</t>
  </si>
  <si>
    <t xml:space="preserve">des prospects donnent des informations aux questions "intérêt"</t>
  </si>
  <si>
    <t xml:space="preserve">Prospect lié à un vendeur (contact)</t>
  </si>
  <si>
    <t xml:space="preserve">nombre de pages vues par prospect</t>
  </si>
  <si>
    <t xml:space="preserve">Nombre de programme vus</t>
  </si>
  <si>
    <t xml:space="preserve">programmes consultés par prospect</t>
  </si>
  <si>
    <t xml:space="preserve">des vendeurs font entrer les clients dans le parcours coach</t>
  </si>
  <si>
    <t xml:space="preserve">actions par lot consulté</t>
  </si>
  <si>
    <t xml:space="preserve">Prénom</t>
  </si>
  <si>
    <t xml:space="preserve">Nom</t>
  </si>
  <si>
    <t xml:space="preserve">Email</t>
  </si>
  <si>
    <t xml:space="preserve">Téléphone</t>
  </si>
  <si>
    <t xml:space="preserve">Envois de propositions visuelles</t>
  </si>
  <si>
    <t xml:space="preserve">Ouverture des propositions visuels</t>
  </si>
  <si>
    <t xml:space="preserve">Vendeur</t>
  </si>
  <si>
    <t xml:space="preserve">Code Région</t>
  </si>
  <si>
    <t xml:space="preserve">Code département</t>
  </si>
  <si>
    <t xml:space="preserve">Budget</t>
  </si>
  <si>
    <t xml:space="preserve">Nombre de personnes</t>
  </si>
  <si>
    <t xml:space="preserve">Nombre de chambres</t>
  </si>
  <si>
    <t xml:space="preserve">Objectif</t>
  </si>
  <si>
    <t xml:space="preserve">Préconnexion</t>
  </si>
  <si>
    <t xml:space="preserve">Chargement terminé de page</t>
  </si>
  <si>
    <t xml:space="preserve">Coach</t>
  </si>
  <si>
    <t xml:space="preserve">Ajout Comparateur</t>
  </si>
  <si>
    <t xml:space="preserve">Ajout Like Programme</t>
  </si>
  <si>
    <t xml:space="preserve">Ajout du filtre localisation</t>
  </si>
  <si>
    <t xml:space="preserve">Ouverture page programme</t>
  </si>
  <si>
    <t xml:space="preserve">Ouverture infos supplémentaires</t>
  </si>
  <si>
    <t xml:space="preserve">Ouverture plaquette commerciale</t>
  </si>
  <si>
    <t xml:space="preserve">Ouverture maquette 3D</t>
  </si>
  <si>
    <t xml:space="preserve">Ouverture offre commerciale</t>
  </si>
  <si>
    <t xml:space="preserve">Ouverture page lot</t>
  </si>
  <si>
    <t xml:space="preserve">Ouverture visites virtuelles</t>
  </si>
  <si>
    <t xml:space="preserve">Ouverture plan 3D</t>
  </si>
  <si>
    <t xml:space="preserve">Ouverture plan pdf</t>
  </si>
  <si>
    <t xml:space="preserve">Ouverture simulation fiscale</t>
  </si>
  <si>
    <t xml:space="preserve">demande_rdv</t>
  </si>
  <si>
    <t xml:space="preserve">Le dynamisme d’un centre-ville</t>
  </si>
  <si>
    <t xml:space="preserve">Des espaces extérieurs confortables</t>
  </si>
  <si>
    <t xml:space="preserve">La proximité des transports</t>
  </si>
  <si>
    <t xml:space="preserve">Un cadre de vie pour ma famille</t>
  </si>
  <si>
    <t xml:space="preserve">La nature</t>
  </si>
  <si>
    <t xml:space="preserve">Un bureau pour le télétravail</t>
  </si>
  <si>
    <t xml:space="preserve">Un stationnement facile</t>
  </si>
  <si>
    <t xml:space="preserve">Total centre d’interêt</t>
  </si>
  <si>
    <t xml:space="preserve">Total actions programmes</t>
  </si>
  <si>
    <t xml:space="preserve">Total actions lots</t>
  </si>
  <si>
    <t xml:space="preserve">Est affilié à un vendeur</t>
  </si>
  <si>
    <t xml:space="preserve">scoring programme</t>
  </si>
  <si>
    <t xml:space="preserve">scoring coach</t>
  </si>
  <si>
    <t xml:space="preserve">scroring lot</t>
  </si>
  <si>
    <t xml:space="preserve">parcours jusqu'au rdv</t>
  </si>
  <si>
    <t xml:space="preserve">Total affilié</t>
  </si>
  <si>
    <t xml:space="preserve">Total non affilié</t>
  </si>
  <si>
    <t xml:space="preserve">Prospects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</si>
</sst>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\ _€;\-#,##0.00\ _€"/>
    <numFmt numFmtId="166" formatCode="0\ %"/>
    <numFmt numFmtId="167" formatCode="0"/>
    <numFmt numFmtId="168" formatCode="0.00\ %"/>
    <numFmt numFmtId="169" formatCode="General"/>
  </numFmts>
  <fonts count="11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Calibri"/>
      <family val="0"/>
      <charset val="1"/>
    </font>
    <font>
      <sz val="14"/>
      <color rgb="FF000000"/>
      <name val="Calibri"/>
      <family val="0"/>
      <charset val="1"/>
    </font>
    <font>
      <b val="true"/>
      <sz val="14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b val="true"/>
      <sz val="11"/>
      <color rgb="FF000000"/>
      <name val="Calibri"/>
      <family val="0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DDDDD"/>
      </patternFill>
    </fill>
    <fill>
      <patternFill patternType="solid">
        <fgColor rgb="FFEEEEEE"/>
        <bgColor rgb="FFDDDDDD"/>
      </patternFill>
    </fill>
    <fill>
      <patternFill patternType="solid">
        <fgColor rgb="FFDDDDDD"/>
        <bgColor rgb="FFD9D9D9"/>
      </patternFill>
    </fill>
  </fills>
  <borders count="32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double"/>
      <diagonal/>
    </border>
    <border diagonalUp="false" diagonalDown="false">
      <left/>
      <right/>
      <top style="medium"/>
      <bottom style="double"/>
      <diagonal/>
    </border>
    <border diagonalUp="false" diagonalDown="false">
      <left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 style="double"/>
      <diagonal/>
    </border>
    <border diagonalUp="false" diagonalDown="false">
      <left/>
      <right/>
      <top/>
      <bottom style="double"/>
      <diagonal/>
    </border>
    <border diagonalUp="false" diagonalDown="false">
      <left/>
      <right style="medium"/>
      <top/>
      <bottom style="double"/>
      <diagonal/>
    </border>
    <border diagonalUp="false" diagonalDown="false">
      <left style="medium"/>
      <right/>
      <top style="double"/>
      <bottom style="double"/>
      <diagonal/>
    </border>
    <border diagonalUp="false" diagonalDown="false">
      <left/>
      <right/>
      <top style="double"/>
      <bottom style="double"/>
      <diagonal/>
    </border>
    <border diagonalUp="false" diagonalDown="false">
      <left/>
      <right style="medium"/>
      <top style="double"/>
      <bottom style="double"/>
      <diagonal/>
    </border>
    <border diagonalUp="false" diagonalDown="false">
      <left style="medium"/>
      <right/>
      <top style="double"/>
      <bottom style="medium"/>
      <diagonal/>
    </border>
    <border diagonalUp="false" diagonalDown="false">
      <left/>
      <right/>
      <top style="double"/>
      <bottom style="medium"/>
      <diagonal/>
    </border>
    <border diagonalUp="false" diagonalDown="false">
      <left/>
      <right style="medium"/>
      <top style="double"/>
      <bottom style="medium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5" fillId="2" borderId="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3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0" borderId="7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6" fontId="6" fillId="0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8" fillId="0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6" fillId="0" borderId="6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6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6" fillId="0" borderId="7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9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7" fontId="6" fillId="0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6" fillId="0" borderId="6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5" fillId="0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5" fillId="0" borderId="1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16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5" fillId="0" borderId="1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5" fillId="0" borderId="17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5" fillId="0" borderId="1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17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18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19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5" fillId="0" borderId="1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2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2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22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0" fillId="0" borderId="22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2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3" borderId="21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3" borderId="22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9" fontId="7" fillId="3" borderId="22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3" borderId="2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3" borderId="24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3" borderId="25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9" fontId="7" fillId="3" borderId="25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3" borderId="26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9" fontId="0" fillId="3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4" borderId="2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4" borderId="22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4" borderId="2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4" borderId="27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3" borderId="28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9" fontId="7" fillId="3" borderId="29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3" borderId="3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3" borderId="26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3" borderId="31" xfId="0" applyFont="false" applyBorder="true" applyAlignment="fals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4.25" zeroHeight="false" outlineLevelRow="0" outlineLevelCol="0"/>
  <sheetData>
    <row r="1" customFormat="false" ht="26.25" hidden="false" customHeight="true" outlineLevel="0" collapsed="false">
      <c r="A1" s="1" t="s">
        <v>0</v>
      </c>
    </row>
    <row r="4" customFormat="false" ht="19.5" hidden="false" customHeight="true" outlineLevel="0" collapsed="false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19.5" hidden="false" customHeight="true" outlineLevel="0" collapsed="false">
      <c r="B5" s="3" t="s">
        <v>1</v>
      </c>
      <c r="C5" s="4"/>
      <c r="D5" s="4"/>
      <c r="E5" s="4"/>
      <c r="F5" s="4"/>
      <c r="G5" s="4"/>
      <c r="H5" s="5"/>
      <c r="I5" s="2"/>
      <c r="J5" s="3" t="s">
        <v>2</v>
      </c>
      <c r="K5" s="4"/>
      <c r="L5" s="4"/>
      <c r="M5" s="4"/>
      <c r="N5" s="6"/>
      <c r="O5" s="6"/>
      <c r="P5" s="7"/>
    </row>
    <row r="6" customFormat="false" ht="19.5" hidden="false" customHeight="true" outlineLevel="0" collapsed="false">
      <c r="B6" s="8" t="n">
        <f aca="false">Récapitulatif!C13</f>
        <v>0</v>
      </c>
      <c r="C6" s="9" t="s">
        <v>3</v>
      </c>
      <c r="D6" s="9"/>
      <c r="E6" s="9"/>
      <c r="F6" s="9"/>
      <c r="G6" s="9"/>
      <c r="H6" s="10"/>
      <c r="I6" s="2"/>
      <c r="J6" s="8" t="n">
        <f aca="false">Récapitulatif!C17</f>
        <v>0</v>
      </c>
      <c r="K6" s="9" t="s">
        <v>4</v>
      </c>
      <c r="L6" s="9"/>
      <c r="M6" s="9"/>
      <c r="N6" s="9"/>
      <c r="O6" s="9"/>
      <c r="P6" s="11"/>
    </row>
    <row r="7" customFormat="false" ht="19.5" hidden="false" customHeight="true" outlineLevel="0" collapsed="false">
      <c r="B7" s="12" t="s">
        <v>5</v>
      </c>
      <c r="C7" s="13" t="e">
        <f aca="false">Récapitulatif!D15</f>
        <v>#DIV/0!</v>
      </c>
      <c r="D7" s="14" t="s">
        <v>6</v>
      </c>
      <c r="E7" s="14"/>
      <c r="F7" s="14"/>
      <c r="G7" s="14"/>
      <c r="H7" s="15"/>
      <c r="I7" s="2"/>
      <c r="J7" s="16" t="s">
        <v>7</v>
      </c>
      <c r="K7" s="17" t="e">
        <f aca="false">Récapitulatif!C19</f>
        <v>#DIV/0!</v>
      </c>
      <c r="L7" s="9" t="s">
        <v>8</v>
      </c>
      <c r="M7" s="9"/>
      <c r="N7" s="9"/>
      <c r="O7" s="9"/>
      <c r="P7" s="11"/>
    </row>
    <row r="8" customFormat="false" ht="18.75" hidden="false" customHeight="true" outlineLevel="0" collapsed="false">
      <c r="B8" s="2"/>
      <c r="C8" s="2"/>
      <c r="D8" s="2"/>
      <c r="E8" s="2"/>
      <c r="F8" s="2"/>
      <c r="G8" s="2"/>
      <c r="H8" s="2"/>
      <c r="I8" s="2"/>
      <c r="J8" s="18" t="e">
        <f aca="false">Récapitulatif!D20</f>
        <v>#DIV/0!</v>
      </c>
      <c r="K8" s="9" t="s">
        <v>9</v>
      </c>
      <c r="L8" s="9"/>
      <c r="M8" s="9"/>
      <c r="N8" s="9"/>
      <c r="O8" s="9"/>
      <c r="P8" s="11"/>
    </row>
    <row r="9" customFormat="false" ht="19.5" hidden="false" customHeight="true" outlineLevel="0" collapsed="false">
      <c r="B9" s="2"/>
      <c r="C9" s="2"/>
      <c r="D9" s="2"/>
      <c r="E9" s="2"/>
      <c r="F9" s="2"/>
      <c r="G9" s="2"/>
      <c r="H9" s="2"/>
      <c r="I9" s="2"/>
      <c r="J9" s="8" t="n">
        <f aca="false">Récapitulatif!C21</f>
        <v>0</v>
      </c>
      <c r="K9" s="9" t="s">
        <v>10</v>
      </c>
      <c r="L9" s="9"/>
      <c r="M9" s="9"/>
      <c r="N9" s="9"/>
      <c r="O9" s="9"/>
      <c r="P9" s="11"/>
    </row>
    <row r="10" customFormat="false" ht="19.5" hidden="false" customHeight="true" outlineLevel="0" collapsed="false">
      <c r="B10" s="3" t="s">
        <v>11</v>
      </c>
      <c r="C10" s="4"/>
      <c r="D10" s="4"/>
      <c r="E10" s="4"/>
      <c r="F10" s="4"/>
      <c r="G10" s="4"/>
      <c r="H10" s="5"/>
      <c r="I10" s="2"/>
      <c r="J10" s="19" t="s">
        <v>12</v>
      </c>
      <c r="K10" s="9"/>
      <c r="L10" s="9"/>
      <c r="M10" s="9"/>
      <c r="N10" s="9" t="e">
        <f aca="false">Récapitulatif!C22</f>
        <v>#DIV/0!</v>
      </c>
      <c r="O10" s="9" t="s">
        <v>13</v>
      </c>
      <c r="P10" s="11"/>
    </row>
    <row r="11" customFormat="false" ht="19.5" hidden="false" customHeight="true" outlineLevel="0" collapsed="false">
      <c r="B11" s="20" t="s">
        <v>14</v>
      </c>
      <c r="C11" s="9"/>
      <c r="D11" s="9"/>
      <c r="E11" s="9"/>
      <c r="F11" s="9"/>
      <c r="G11" s="9"/>
      <c r="H11" s="21"/>
      <c r="I11" s="2"/>
      <c r="J11" s="19"/>
      <c r="K11" s="9"/>
      <c r="L11" s="9"/>
      <c r="M11" s="9"/>
      <c r="N11" s="9"/>
      <c r="O11" s="9"/>
      <c r="P11" s="11"/>
    </row>
    <row r="12" customFormat="false" ht="18.75" hidden="false" customHeight="true" outlineLevel="0" collapsed="false">
      <c r="B12" s="18" t="n">
        <v>1</v>
      </c>
      <c r="C12" s="9" t="s">
        <v>15</v>
      </c>
      <c r="D12" s="9"/>
      <c r="E12" s="9"/>
      <c r="F12" s="9"/>
      <c r="G12" s="9"/>
      <c r="H12" s="21"/>
      <c r="I12" s="2"/>
      <c r="J12" s="8" t="n">
        <f aca="false">Récapitulatif!C26</f>
        <v>0</v>
      </c>
      <c r="K12" s="9" t="s">
        <v>16</v>
      </c>
      <c r="L12" s="9"/>
      <c r="M12" s="9"/>
      <c r="N12" s="9"/>
      <c r="O12" s="9"/>
      <c r="P12" s="11"/>
    </row>
    <row r="13" customFormat="false" ht="18.75" hidden="false" customHeight="true" outlineLevel="0" collapsed="false">
      <c r="B13" s="20" t="s">
        <v>17</v>
      </c>
      <c r="C13" s="9"/>
      <c r="D13" s="9"/>
      <c r="E13" s="9"/>
      <c r="F13" s="9"/>
      <c r="G13" s="9"/>
      <c r="H13" s="21"/>
      <c r="I13" s="2"/>
      <c r="J13" s="8" t="n">
        <f aca="false">Récapitulatif!C25</f>
        <v>0</v>
      </c>
      <c r="K13" s="9" t="s">
        <v>18</v>
      </c>
      <c r="L13" s="9"/>
      <c r="M13" s="9"/>
      <c r="N13" s="9"/>
      <c r="O13" s="9"/>
      <c r="P13" s="11"/>
    </row>
    <row r="14" customFormat="false" ht="19.5" hidden="false" customHeight="true" outlineLevel="0" collapsed="false">
      <c r="B14" s="18" t="e">
        <f aca="false">Récapitulatif!D32</f>
        <v>#DIV/0!</v>
      </c>
      <c r="C14" s="9" t="s">
        <v>19</v>
      </c>
      <c r="D14" s="9"/>
      <c r="E14" s="9"/>
      <c r="F14" s="9"/>
      <c r="G14" s="9"/>
      <c r="H14" s="21"/>
      <c r="I14" s="2"/>
      <c r="J14" s="22" t="s">
        <v>20</v>
      </c>
      <c r="K14" s="14"/>
      <c r="L14" s="14"/>
      <c r="M14" s="14"/>
      <c r="N14" s="14" t="e">
        <f aca="false">Récapitulatif!C27</f>
        <v>#DIV/0!</v>
      </c>
      <c r="O14" s="14" t="s">
        <v>21</v>
      </c>
      <c r="P14" s="23"/>
    </row>
    <row r="15" customFormat="false" ht="19.5" hidden="false" customHeight="true" outlineLevel="0" collapsed="false">
      <c r="B15" s="20" t="s">
        <v>22</v>
      </c>
      <c r="C15" s="9"/>
      <c r="D15" s="9"/>
      <c r="E15" s="9"/>
      <c r="F15" s="9"/>
      <c r="G15" s="9"/>
      <c r="H15" s="21"/>
      <c r="I15" s="2"/>
      <c r="J15" s="2"/>
      <c r="K15" s="2"/>
      <c r="L15" s="2"/>
      <c r="M15" s="2"/>
    </row>
    <row r="16" customFormat="false" ht="19.5" hidden="false" customHeight="true" outlineLevel="0" collapsed="false">
      <c r="B16" s="24" t="e">
        <f aca="false">Récapitulatif!K24</f>
        <v>#DIV/0!</v>
      </c>
      <c r="C16" s="14" t="s">
        <v>23</v>
      </c>
      <c r="D16" s="14"/>
      <c r="E16" s="14"/>
      <c r="F16" s="14"/>
      <c r="G16" s="14"/>
      <c r="H16" s="25"/>
      <c r="I16" s="2"/>
      <c r="J16" s="3" t="s">
        <v>24</v>
      </c>
      <c r="K16" s="4"/>
      <c r="L16" s="4"/>
      <c r="M16" s="4"/>
      <c r="N16" s="6"/>
      <c r="O16" s="6"/>
      <c r="P16" s="7"/>
    </row>
    <row r="17" customFormat="false" ht="18.75" hidden="false" customHeight="true" outlineLevel="0" collapsed="false">
      <c r="B17" s="2"/>
      <c r="C17" s="2"/>
      <c r="D17" s="2"/>
      <c r="E17" s="2"/>
      <c r="F17" s="2"/>
      <c r="G17" s="2"/>
      <c r="H17" s="2"/>
      <c r="I17" s="2"/>
      <c r="J17" s="18" t="e">
        <f aca="false">Récapitulatif!D30</f>
        <v>#DIV/0!</v>
      </c>
      <c r="K17" s="9" t="s">
        <v>25</v>
      </c>
      <c r="L17" s="9"/>
      <c r="M17" s="9"/>
      <c r="N17" s="9"/>
      <c r="O17" s="9"/>
      <c r="P17" s="11"/>
    </row>
    <row r="18" customFormat="false" ht="19.5" hidden="false" customHeight="true" outlineLevel="0" collapsed="false">
      <c r="B18" s="2"/>
      <c r="C18" s="2"/>
      <c r="D18" s="2"/>
      <c r="E18" s="2"/>
      <c r="F18" s="2"/>
      <c r="G18" s="2"/>
      <c r="H18" s="2"/>
      <c r="I18" s="2"/>
      <c r="J18" s="26" t="n">
        <f aca="false">Récapitulatif!C31</f>
        <v>0</v>
      </c>
      <c r="K18" s="27" t="s">
        <v>26</v>
      </c>
      <c r="L18" s="14"/>
      <c r="M18" s="14"/>
      <c r="N18" s="14"/>
      <c r="O18" s="14"/>
      <c r="P18" s="23"/>
    </row>
    <row r="19" customFormat="false" ht="18.75" hidden="false" customHeight="true" outlineLevel="0" collapsed="false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customFormat="false" ht="18.75" hidden="false" customHeight="true" outlineLevel="0" collapsed="false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customFormat="false" ht="18.75" hidden="false" customHeight="true" outlineLevel="0" collapsed="false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18.75" hidden="false" customHeight="true" outlineLevel="0" collapsed="false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customFormat="false" ht="18.75" hidden="false" customHeight="true" outlineLevel="0" collapsed="false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customFormat="false" ht="18.75" hidden="false" customHeight="true" outlineLevel="0" collapsed="false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customFormat="false" ht="18.75" hidden="false" customHeight="true" outlineLevel="0" collapsed="false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customFormat="false" ht="18.75" hidden="false" customHeight="true" outlineLevel="0" collapsed="false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customFormat="false" ht="18.75" hidden="false" customHeight="true" outlineLevel="0" collapsed="false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customFormat="false" ht="18.75" hidden="false" customHeight="true" outlineLevel="0" collapsed="false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customFormat="false" ht="18.75" hidden="false" customHeight="true" outlineLevel="0" collapsed="false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customFormat="false" ht="18.75" hidden="false" customHeight="true" outlineLevel="0" collapsed="false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customFormat="false" ht="18.75" hidden="false" customHeight="true" outlineLevel="0" collapsed="false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customFormat="false" ht="18.75" hidden="false" customHeight="true" outlineLevel="0" collapsed="false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customFormat="false" ht="18.75" hidden="false" customHeight="true" outlineLevel="0" collapsed="false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customFormat="false" ht="18.75" hidden="false" customHeight="true" outlineLevel="0" collapsed="false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customFormat="false" ht="18.75" hidden="false" customHeight="true" outlineLevel="0" collapsed="false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customFormat="false" ht="18.75" hidden="false" customHeight="true" outlineLevel="0" collapsed="false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customFormat="false" ht="18.75" hidden="false" customHeight="true" outlineLevel="0" collapsed="false">
      <c r="B37" s="2"/>
      <c r="C37" s="2"/>
      <c r="D37" s="2"/>
      <c r="E37" s="2"/>
      <c r="F37" s="2"/>
      <c r="G37" s="2"/>
      <c r="H37" s="2"/>
      <c r="I37" s="2"/>
      <c r="K37" s="2"/>
      <c r="L37" s="2"/>
      <c r="M37" s="2"/>
    </row>
    <row r="38" customFormat="false" ht="18.75" hidden="false" customHeight="true" outlineLevel="0" collapsed="false">
      <c r="B38" s="2"/>
      <c r="C38" s="2"/>
      <c r="D38" s="2"/>
      <c r="E38" s="2"/>
      <c r="F38" s="2"/>
      <c r="G38" s="2"/>
      <c r="H38" s="2"/>
      <c r="I38" s="2"/>
    </row>
    <row r="39" customFormat="false" ht="18.75" hidden="false" customHeight="true" outlineLevel="0" collapsed="false">
      <c r="B39" s="2"/>
      <c r="C39" s="2"/>
      <c r="D39" s="2"/>
      <c r="E39" s="2"/>
      <c r="F39" s="2"/>
      <c r="G39" s="2"/>
      <c r="H39" s="2"/>
      <c r="I39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4.25" zeroHeight="false" outlineLevelRow="0" outlineLevelCol="0"/>
  <cols>
    <col collapsed="false" customWidth="true" hidden="false" outlineLevel="0" max="3" min="3" style="28" width="20"/>
    <col collapsed="false" customWidth="true" hidden="false" outlineLevel="0" max="4" min="4" style="28" width="12.28"/>
    <col collapsed="false" customWidth="true" hidden="false" outlineLevel="0" max="6" min="5" style="28" width="9.85"/>
  </cols>
  <sheetData>
    <row r="1" customFormat="false" ht="26.25" hidden="false" customHeight="true" outlineLevel="0" collapsed="false">
      <c r="A1" s="1" t="s">
        <v>0</v>
      </c>
    </row>
    <row r="5" customFormat="false" ht="15.75" hidden="false" customHeight="true" outlineLevel="0" collapsed="false">
      <c r="B5" s="28"/>
      <c r="G5" s="28"/>
      <c r="H5" s="28"/>
      <c r="I5" s="28"/>
      <c r="J5" s="28"/>
    </row>
    <row r="6" customFormat="false" ht="18.75" hidden="false" customHeight="true" outlineLevel="0" collapsed="false">
      <c r="B6" s="29" t="n">
        <f aca="false">Récapitulatif!C4</f>
        <v>0</v>
      </c>
      <c r="C6" s="30" t="s">
        <v>27</v>
      </c>
      <c r="D6" s="30"/>
      <c r="E6" s="30"/>
      <c r="F6" s="30"/>
      <c r="G6" s="31"/>
      <c r="H6" s="2"/>
      <c r="I6" s="28"/>
      <c r="J6" s="28"/>
    </row>
    <row r="7" customFormat="false" ht="18.75" hidden="false" customHeight="true" outlineLevel="0" collapsed="false">
      <c r="B7" s="18" t="e">
        <f aca="false">Récapitulatif!D5</f>
        <v>#DIV/0!</v>
      </c>
      <c r="C7" s="9" t="s">
        <v>28</v>
      </c>
      <c r="D7" s="9"/>
      <c r="E7" s="32" t="n">
        <f aca="false">Récapitulatif!C5</f>
        <v>0</v>
      </c>
      <c r="F7" s="9" t="s">
        <v>29</v>
      </c>
      <c r="G7" s="21"/>
      <c r="H7" s="2"/>
      <c r="I7" s="28"/>
      <c r="J7" s="28"/>
    </row>
    <row r="8" customFormat="false" ht="18.75" hidden="false" customHeight="true" outlineLevel="0" collapsed="false">
      <c r="B8" s="33" t="e">
        <f aca="false">Récapitulatif!C6</f>
        <v>#DIV/0!</v>
      </c>
      <c r="C8" s="9" t="s">
        <v>30</v>
      </c>
      <c r="D8" s="9"/>
      <c r="E8" s="9"/>
      <c r="F8" s="9"/>
      <c r="G8" s="21"/>
      <c r="H8" s="2"/>
      <c r="I8" s="28"/>
      <c r="J8" s="28"/>
    </row>
    <row r="9" customFormat="false" ht="19.5" hidden="false" customHeight="true" outlineLevel="0" collapsed="false">
      <c r="B9" s="34" t="n">
        <f aca="false">Récapitulatif!C35</f>
        <v>0</v>
      </c>
      <c r="C9" s="14" t="s">
        <v>31</v>
      </c>
      <c r="D9" s="14"/>
      <c r="E9" s="14"/>
      <c r="F9" s="14"/>
      <c r="G9" s="25"/>
      <c r="H9" s="2"/>
      <c r="I9" s="28"/>
      <c r="J9" s="28"/>
    </row>
    <row r="10" customFormat="false" ht="5.25" hidden="false" customHeight="true" outlineLevel="0" collapsed="false">
      <c r="B10" s="2"/>
      <c r="C10" s="2"/>
      <c r="D10" s="2"/>
      <c r="E10" s="2"/>
      <c r="F10" s="2"/>
      <c r="G10" s="2"/>
      <c r="H10" s="2"/>
      <c r="I10" s="28"/>
      <c r="J10" s="28"/>
    </row>
    <row r="11" customFormat="false" ht="26.25" hidden="false" customHeight="true" outlineLevel="0" collapsed="false">
      <c r="B11" s="35"/>
      <c r="C11" s="36"/>
      <c r="D11" s="36"/>
      <c r="E11" s="37" t="s">
        <v>32</v>
      </c>
      <c r="F11" s="38"/>
      <c r="G11" s="39" t="s">
        <v>33</v>
      </c>
      <c r="H11" s="2"/>
      <c r="I11" s="28"/>
      <c r="J11" s="28"/>
    </row>
    <row r="12" customFormat="false" ht="20.25" hidden="false" customHeight="true" outlineLevel="0" collapsed="false">
      <c r="B12" s="40" t="s">
        <v>34</v>
      </c>
      <c r="C12" s="41"/>
      <c r="D12" s="42"/>
      <c r="E12" s="43" t="n">
        <f aca="false">Récapitulatif!C7</f>
        <v>0</v>
      </c>
      <c r="F12" s="44"/>
      <c r="G12" s="45" t="n">
        <f aca="false">Récapitulatif!C36</f>
        <v>0</v>
      </c>
      <c r="H12" s="2"/>
      <c r="I12" s="28"/>
      <c r="J12" s="28"/>
    </row>
    <row r="13" customFormat="false" ht="20.25" hidden="false" customHeight="true" outlineLevel="0" collapsed="false">
      <c r="B13" s="46" t="s">
        <v>35</v>
      </c>
      <c r="C13" s="47"/>
      <c r="D13" s="48"/>
      <c r="E13" s="49" t="e">
        <f aca="false">Récapitulatif!C8</f>
        <v>#DIV/0!</v>
      </c>
      <c r="F13" s="47"/>
      <c r="G13" s="50" t="e">
        <f aca="false">Récapitulatif!C37</f>
        <v>#DIV/0!</v>
      </c>
      <c r="H13" s="2"/>
      <c r="I13" s="28"/>
      <c r="J13" s="28"/>
    </row>
    <row r="14" customFormat="false" ht="20.25" hidden="false" customHeight="true" outlineLevel="0" collapsed="false">
      <c r="B14" s="46" t="s">
        <v>36</v>
      </c>
      <c r="C14" s="47"/>
      <c r="D14" s="48"/>
      <c r="E14" s="51" t="n">
        <f aca="false">Récapitulatif!C9</f>
        <v>0</v>
      </c>
      <c r="F14" s="47"/>
      <c r="G14" s="52" t="n">
        <f aca="false">Récapitulatif!C38</f>
        <v>0</v>
      </c>
      <c r="H14" s="2"/>
      <c r="I14" s="28"/>
      <c r="J14" s="28"/>
    </row>
    <row r="15" customFormat="false" ht="20.25" hidden="false" customHeight="true" outlineLevel="0" collapsed="false">
      <c r="B15" s="53" t="s">
        <v>37</v>
      </c>
      <c r="C15" s="54"/>
      <c r="D15" s="55"/>
      <c r="E15" s="56" t="n">
        <f aca="false">Récapitulatif!C10</f>
        <v>0</v>
      </c>
      <c r="F15" s="54"/>
      <c r="G15" s="57" t="n">
        <f aca="false">Récapitulatif!C42</f>
        <v>0</v>
      </c>
      <c r="H15" s="2"/>
      <c r="I15" s="28"/>
      <c r="J15" s="28"/>
    </row>
    <row r="16" customFormat="false" ht="18.75" hidden="false" customHeight="true" outlineLevel="0" collapsed="false">
      <c r="B16" s="2"/>
      <c r="C16" s="2"/>
      <c r="D16" s="2"/>
      <c r="E16" s="2"/>
      <c r="F16" s="2"/>
      <c r="G16" s="2"/>
      <c r="H16" s="2"/>
    </row>
    <row r="17" customFormat="false" ht="18.75" hidden="false" customHeight="true" outlineLevel="0" collapsed="false">
      <c r="B17" s="2"/>
      <c r="C17" s="2"/>
      <c r="D17" s="2"/>
      <c r="E17" s="2"/>
      <c r="F17" s="2"/>
      <c r="G17" s="2"/>
      <c r="H17" s="2"/>
    </row>
    <row r="18" customFormat="false" ht="18.75" hidden="false" customHeight="true" outlineLevel="0" collapsed="false">
      <c r="B18" s="2"/>
      <c r="C18" s="2"/>
      <c r="D18" s="2"/>
      <c r="E18" s="2"/>
      <c r="F18" s="2"/>
      <c r="G18" s="2"/>
      <c r="H1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3:L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640625" defaultRowHeight="14.25" zeroHeight="false" outlineLevelRow="0" outlineLevelCol="0"/>
  <cols>
    <col collapsed="false" customWidth="true" hidden="false" outlineLevel="0" max="2" min="2" style="28" width="48.57"/>
    <col collapsed="false" customWidth="true" hidden="false" outlineLevel="0" max="4" min="4" style="28" width="8.28"/>
  </cols>
  <sheetData>
    <row r="3" customFormat="false" ht="21.75" hidden="false" customHeight="true" outlineLevel="0" collapsed="false">
      <c r="B3" s="58" t="s">
        <v>38</v>
      </c>
    </row>
    <row r="4" customFormat="false" ht="13.5" hidden="false" customHeight="true" outlineLevel="0" collapsed="false">
      <c r="B4" s="59" t="s">
        <v>39</v>
      </c>
      <c r="C4" s="60" t="n">
        <f aca="false">ROWS('Parcours vendeurs'!A3:A998)-COUNTBLANK('Parcours vendeurs'!A3:A998)</f>
        <v>0</v>
      </c>
      <c r="D4" s="61"/>
    </row>
    <row r="5" customFormat="false" ht="13.5" hidden="false" customHeight="true" outlineLevel="0" collapsed="false">
      <c r="B5" s="28" t="s">
        <v>40</v>
      </c>
      <c r="C5" s="62" t="n">
        <f aca="false">COUNTIF('Historique des connections'!E3:E1000,"&gt;0")</f>
        <v>0</v>
      </c>
      <c r="D5" s="61" t="e">
        <f aca="false">C5/C4</f>
        <v>#DIV/0!</v>
      </c>
    </row>
    <row r="6" customFormat="false" ht="13.5" hidden="false" customHeight="true" outlineLevel="0" collapsed="false">
      <c r="B6" s="28" t="s">
        <v>41</v>
      </c>
      <c r="C6" s="62" t="e">
        <f aca="false">SUM('Historique des connections'!E3:E10000)/C5</f>
        <v>#DIV/0!</v>
      </c>
      <c r="D6" s="61"/>
    </row>
    <row r="7" customFormat="false" ht="13.5" hidden="false" customHeight="true" outlineLevel="0" collapsed="false">
      <c r="B7" s="28" t="s">
        <v>34</v>
      </c>
      <c r="C7" s="62" t="n">
        <f aca="false">SUM('Parcours vendeurs'!H3:H998)</f>
        <v>0</v>
      </c>
      <c r="D7" s="61"/>
    </row>
    <row r="8" customFormat="false" ht="13.5" hidden="false" customHeight="true" outlineLevel="0" collapsed="false">
      <c r="B8" s="28" t="s">
        <v>35</v>
      </c>
      <c r="C8" s="62" t="e">
        <f aca="false">C7/SUM('Historique des connections'!E3:E10000)</f>
        <v>#DIV/0!</v>
      </c>
      <c r="D8" s="61"/>
    </row>
    <row r="9" customFormat="false" ht="13.5" hidden="false" customHeight="true" outlineLevel="0" collapsed="false">
      <c r="B9" s="28" t="s">
        <v>36</v>
      </c>
      <c r="C9" s="62" t="n">
        <f aca="false">'Parcours vendeurs'!M2</f>
        <v>0</v>
      </c>
      <c r="D9" s="61"/>
    </row>
    <row r="10" customFormat="false" ht="13.5" hidden="false" customHeight="true" outlineLevel="0" collapsed="false">
      <c r="B10" s="28" t="s">
        <v>37</v>
      </c>
      <c r="C10" s="62" t="n">
        <f aca="false">'Parcours vendeurs'!R2</f>
        <v>0</v>
      </c>
      <c r="D10" s="61"/>
    </row>
    <row r="11" customFormat="false" ht="13.5" hidden="false" customHeight="true" outlineLevel="0" collapsed="false">
      <c r="C11" s="62"/>
    </row>
    <row r="12" customFormat="false" ht="21.75" hidden="false" customHeight="true" outlineLevel="0" collapsed="false">
      <c r="B12" s="58" t="s">
        <v>42</v>
      </c>
      <c r="C12" s="62"/>
    </row>
    <row r="13" customFormat="false" ht="13.5" hidden="false" customHeight="true" outlineLevel="0" collapsed="false">
      <c r="B13" s="59" t="s">
        <v>39</v>
      </c>
      <c r="C13" s="62" t="n">
        <f aca="false">ROWS('Parcours Clients'!A4:A999)-COUNTBLANK('Parcours Clients'!A4:A999)-C35</f>
        <v>0</v>
      </c>
      <c r="D13" s="61"/>
    </row>
    <row r="14" customFormat="false" ht="13.5" hidden="false" customHeight="true" outlineLevel="0" collapsed="false">
      <c r="B14" s="28" t="s">
        <v>43</v>
      </c>
      <c r="C14" s="62" t="n">
        <f aca="false">C13+'Parcours Clients'!N3</f>
        <v>0</v>
      </c>
      <c r="D14" s="61"/>
    </row>
    <row r="15" customFormat="false" ht="13.5" hidden="false" customHeight="true" outlineLevel="0" collapsed="false">
      <c r="B15" s="59" t="s">
        <v>44</v>
      </c>
      <c r="C15" s="60" t="n">
        <f aca="false">COUNTIF('Parcours Clients'!N4:N999,"&gt;0")</f>
        <v>0</v>
      </c>
      <c r="D15" s="61" t="e">
        <f aca="false">C15/C13</f>
        <v>#DIV/0!</v>
      </c>
      <c r="E15" s="59" t="s">
        <v>45</v>
      </c>
    </row>
    <row r="16" customFormat="false" ht="13.5" hidden="false" customHeight="true" outlineLevel="0" collapsed="false">
      <c r="B16" s="59" t="s">
        <v>46</v>
      </c>
      <c r="C16" s="60" t="e">
        <f aca="false">C14/C13</f>
        <v>#DIV/0!</v>
      </c>
      <c r="D16" s="61"/>
    </row>
    <row r="17" customFormat="false" ht="13.5" hidden="false" customHeight="true" outlineLevel="0" collapsed="false">
      <c r="B17" s="59" t="s">
        <v>47</v>
      </c>
      <c r="C17" s="62" t="n">
        <f aca="false">'Parcours Clients'!O3</f>
        <v>0</v>
      </c>
      <c r="D17" s="61"/>
    </row>
    <row r="18" customFormat="false" ht="13.5" hidden="false" customHeight="true" outlineLevel="0" collapsed="false">
      <c r="B18" s="28" t="s">
        <v>48</v>
      </c>
      <c r="C18" s="62" t="e">
        <f aca="false">C17/C14</f>
        <v>#DIV/0!</v>
      </c>
      <c r="D18" s="61"/>
    </row>
    <row r="19" customFormat="false" ht="13.5" hidden="false" customHeight="true" outlineLevel="0" collapsed="false">
      <c r="B19" s="59" t="s">
        <v>49</v>
      </c>
      <c r="C19" s="60" t="e">
        <f aca="false">C17/C13</f>
        <v>#DIV/0!</v>
      </c>
      <c r="D19" s="61"/>
    </row>
    <row r="20" customFormat="false" ht="13.5" hidden="false" customHeight="true" outlineLevel="0" collapsed="false">
      <c r="B20" s="59" t="s">
        <v>50</v>
      </c>
      <c r="C20" s="60" t="n">
        <f aca="false">COUNTIF('Parcours Clients'!T4:T999,"&gt;0")</f>
        <v>0</v>
      </c>
      <c r="D20" s="61" t="e">
        <f aca="false">C20/C13</f>
        <v>#DIV/0!</v>
      </c>
      <c r="E20" s="63" t="s">
        <v>51</v>
      </c>
    </row>
    <row r="21" customFormat="false" ht="13.5" hidden="false" customHeight="true" outlineLevel="0" collapsed="false">
      <c r="B21" s="28" t="s">
        <v>36</v>
      </c>
      <c r="C21" s="62" t="n">
        <f aca="false">'Parcours Clients'!T3</f>
        <v>0</v>
      </c>
      <c r="D21" s="61"/>
    </row>
    <row r="22" customFormat="false" ht="13.5" hidden="false" customHeight="true" outlineLevel="0" collapsed="false">
      <c r="B22" s="59" t="s">
        <v>52</v>
      </c>
      <c r="C22" s="60" t="e">
        <f aca="false">C21/C20</f>
        <v>#DIV/0!</v>
      </c>
      <c r="D22" s="61"/>
      <c r="E22" s="64" t="s">
        <v>53</v>
      </c>
    </row>
    <row r="23" customFormat="false" ht="13.5" hidden="false" customHeight="true" outlineLevel="0" collapsed="false">
      <c r="B23" s="59" t="s">
        <v>54</v>
      </c>
      <c r="C23" s="60" t="n">
        <f aca="false">'Parcours Clients'!AN3</f>
        <v>0</v>
      </c>
      <c r="D23" s="61"/>
    </row>
    <row r="24" customFormat="false" ht="13.5" hidden="false" customHeight="true" outlineLevel="0" collapsed="false">
      <c r="B24" s="59" t="s">
        <v>55</v>
      </c>
      <c r="C24" s="60" t="n">
        <f aca="false">'Parcours Clients'!P3</f>
        <v>0</v>
      </c>
      <c r="D24" s="65" t="e">
        <f aca="false">C24/C20</f>
        <v>#DIV/0!</v>
      </c>
      <c r="E24" s="59" t="s">
        <v>56</v>
      </c>
      <c r="K24" s="64" t="e">
        <f aca="false">C24/C13</f>
        <v>#DIV/0!</v>
      </c>
      <c r="L24" s="63" t="s">
        <v>57</v>
      </c>
    </row>
    <row r="25" customFormat="false" ht="13.5" hidden="false" customHeight="true" outlineLevel="0" collapsed="false">
      <c r="B25" s="59" t="s">
        <v>58</v>
      </c>
      <c r="C25" s="62" t="n">
        <f aca="false">'Parcours Clients'!Y3</f>
        <v>0</v>
      </c>
      <c r="D25" s="61"/>
    </row>
    <row r="26" customFormat="false" ht="13.5" hidden="false" customHeight="true" outlineLevel="0" collapsed="false">
      <c r="B26" s="59" t="s">
        <v>59</v>
      </c>
      <c r="C26" s="62" t="n">
        <f aca="false">COUNTIF('Parcours Clients'!Y4:Y999,"&gt;0")</f>
        <v>0</v>
      </c>
      <c r="D26" s="61" t="e">
        <f aca="false">C26/C20</f>
        <v>#DIV/0!</v>
      </c>
      <c r="E26" s="63" t="s">
        <v>60</v>
      </c>
    </row>
    <row r="27" customFormat="false" ht="13.5" hidden="false" customHeight="true" outlineLevel="0" collapsed="false">
      <c r="B27" s="59" t="s">
        <v>61</v>
      </c>
      <c r="C27" s="62" t="e">
        <f aca="false">C25/C26</f>
        <v>#DIV/0!</v>
      </c>
      <c r="D27" s="61"/>
      <c r="E27" s="64" t="s">
        <v>62</v>
      </c>
    </row>
    <row r="28" customFormat="false" ht="13.5" hidden="false" customHeight="true" outlineLevel="0" collapsed="false">
      <c r="B28" s="59" t="s">
        <v>63</v>
      </c>
      <c r="C28" s="62" t="n">
        <f aca="false">'Parcours Clients'!AO3</f>
        <v>0</v>
      </c>
      <c r="D28" s="61"/>
    </row>
    <row r="29" customFormat="false" ht="13.5" hidden="false" customHeight="true" outlineLevel="0" collapsed="false">
      <c r="B29" s="59" t="s">
        <v>64</v>
      </c>
      <c r="C29" s="62" t="n">
        <f aca="false">'Parcours Clients'!AD3</f>
        <v>0</v>
      </c>
      <c r="D29" s="61"/>
      <c r="E29" s="59"/>
    </row>
    <row r="30" customFormat="false" ht="13.5" hidden="false" customHeight="true" outlineLevel="0" collapsed="false">
      <c r="B30" s="59" t="s">
        <v>65</v>
      </c>
      <c r="C30" s="60" t="n">
        <f aca="false">COUNTIF('Parcours Clients'!AD4:AD999,"&gt;0")</f>
        <v>0</v>
      </c>
      <c r="D30" s="65" t="e">
        <f aca="false">C30/C13</f>
        <v>#DIV/0!</v>
      </c>
      <c r="E30" s="59" t="s">
        <v>66</v>
      </c>
    </row>
    <row r="31" customFormat="false" ht="13.5" hidden="false" customHeight="true" outlineLevel="0" collapsed="false">
      <c r="B31" s="59" t="s">
        <v>67</v>
      </c>
      <c r="C31" s="62" t="n">
        <f aca="false">'Parcours Clients'!E3</f>
        <v>0</v>
      </c>
      <c r="D31" s="61"/>
    </row>
    <row r="32" customFormat="false" ht="13.5" hidden="false" customHeight="true" outlineLevel="0" collapsed="false">
      <c r="B32" s="59" t="s">
        <v>68</v>
      </c>
      <c r="C32" s="62" t="n">
        <f aca="false">COUNTIF('Parcours Clients'!AM4:AM999,"oui")</f>
        <v>0</v>
      </c>
      <c r="D32" s="61" t="e">
        <f aca="false">C32/C13</f>
        <v>#DIV/0!</v>
      </c>
      <c r="E32" s="59" t="s">
        <v>69</v>
      </c>
    </row>
    <row r="33" customFormat="false" ht="13.5" hidden="false" customHeight="true" outlineLevel="0" collapsed="false">
      <c r="C33" s="62"/>
    </row>
    <row r="34" customFormat="false" ht="21.75" hidden="false" customHeight="true" outlineLevel="0" collapsed="false">
      <c r="B34" s="58" t="s">
        <v>70</v>
      </c>
      <c r="C34" s="62"/>
    </row>
    <row r="35" customFormat="false" ht="13.5" hidden="false" customHeight="true" outlineLevel="0" collapsed="false">
      <c r="B35" s="59" t="s">
        <v>39</v>
      </c>
      <c r="C35" s="62" t="n">
        <f aca="false">COUNTIF('Parcours Clients'!$AP$4:$AP$999,"oui")</f>
        <v>0</v>
      </c>
      <c r="D35" s="61"/>
    </row>
    <row r="36" customFormat="false" ht="13.5" hidden="false" customHeight="true" outlineLevel="0" collapsed="false">
      <c r="B36" s="59" t="s">
        <v>47</v>
      </c>
      <c r="C36" s="60" t="n">
        <f aca="false">'Parcours Clients'!O2</f>
        <v>0</v>
      </c>
      <c r="D36" s="61"/>
    </row>
    <row r="37" customFormat="false" ht="13.5" hidden="false" customHeight="true" outlineLevel="0" collapsed="false">
      <c r="B37" s="28" t="s">
        <v>71</v>
      </c>
      <c r="C37" s="62" t="e">
        <f aca="false">C36/C35</f>
        <v>#DIV/0!</v>
      </c>
      <c r="D37" s="61"/>
    </row>
    <row r="38" customFormat="false" ht="13.5" hidden="false" customHeight="true" outlineLevel="0" collapsed="false">
      <c r="B38" s="59" t="s">
        <v>72</v>
      </c>
      <c r="C38" s="60" t="n">
        <f aca="false">'Parcours Clients'!T2</f>
        <v>0</v>
      </c>
      <c r="D38" s="61"/>
    </row>
    <row r="39" customFormat="false" ht="13.5" hidden="false" customHeight="true" outlineLevel="0" collapsed="false">
      <c r="B39" s="59" t="s">
        <v>52</v>
      </c>
      <c r="C39" s="60" t="e">
        <f aca="false">C38/C35</f>
        <v>#DIV/0!</v>
      </c>
      <c r="D39" s="61"/>
      <c r="E39" s="64" t="s">
        <v>73</v>
      </c>
    </row>
    <row r="40" customFormat="false" ht="13.5" hidden="false" customHeight="true" outlineLevel="0" collapsed="false">
      <c r="B40" s="59" t="s">
        <v>54</v>
      </c>
      <c r="C40" s="60" t="n">
        <f aca="false">'Parcours Clients'!AN68</f>
        <v>0</v>
      </c>
      <c r="D40" s="61"/>
    </row>
    <row r="41" customFormat="false" ht="13.5" hidden="false" customHeight="true" outlineLevel="0" collapsed="false">
      <c r="B41" s="59" t="s">
        <v>55</v>
      </c>
      <c r="C41" s="60" t="n">
        <f aca="false">'Parcours Clients'!P2</f>
        <v>0</v>
      </c>
      <c r="D41" s="61" t="e">
        <f aca="false">C41/C35</f>
        <v>#DIV/0!</v>
      </c>
      <c r="E41" s="63" t="s">
        <v>74</v>
      </c>
    </row>
    <row r="42" customFormat="false" ht="13.5" hidden="false" customHeight="true" outlineLevel="0" collapsed="false">
      <c r="B42" s="59" t="s">
        <v>58</v>
      </c>
      <c r="C42" s="60" t="n">
        <f aca="false">'Parcours Clients'!Y2</f>
        <v>0</v>
      </c>
      <c r="D42" s="61"/>
    </row>
    <row r="43" customFormat="false" ht="13.5" hidden="false" customHeight="true" outlineLevel="0" collapsed="false">
      <c r="B43" s="59" t="s">
        <v>63</v>
      </c>
      <c r="C43" s="60" t="n">
        <f aca="false">'Parcours Clients'!AO2</f>
        <v>0</v>
      </c>
      <c r="D43" s="28" t="s">
        <v>7</v>
      </c>
      <c r="E43" s="61" t="e">
        <f aca="false">C43/C42</f>
        <v>#DIV/0!</v>
      </c>
      <c r="F43" s="63" t="s">
        <v>75</v>
      </c>
    </row>
    <row r="44" customFormat="false" ht="13.5" hidden="false" customHeight="true" outlineLevel="0" collapsed="false">
      <c r="B44" s="59" t="s">
        <v>67</v>
      </c>
      <c r="C44" s="60" t="n">
        <f aca="false">'Parcours Clients'!E2</f>
        <v>0</v>
      </c>
      <c r="D44" s="6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Roman,Regular"&amp;12&amp;Kffffff&amp;A</oddHeader>
    <oddFooter>&amp;C&amp;"Times New Roman,Regular"&amp;12&amp;KffffffPage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W1025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pane xSplit="0" ySplit="1" topLeftCell="A2" activePane="bottomLeft" state="frozen"/>
      <selection pane="topLeft" activeCell="B1" activeCellId="0" sqref="B1"/>
      <selection pane="bottomLeft" activeCell="M2" activeCellId="0" sqref="M2"/>
    </sheetView>
  </sheetViews>
  <sheetFormatPr defaultColWidth="8.5859375" defaultRowHeight="13.8" zeroHeight="false" outlineLevelRow="0" outlineLevelCol="0"/>
  <cols>
    <col collapsed="false" customWidth="true" hidden="false" outlineLevel="0" max="4" min="4" style="28" width="13.14"/>
    <col collapsed="false" customWidth="true" hidden="false" outlineLevel="0" max="5" min="5" style="28" width="30.57"/>
    <col collapsed="false" customWidth="true" hidden="false" outlineLevel="0" max="6" min="6" style="28" width="21.05"/>
    <col collapsed="false" customWidth="true" hidden="false" outlineLevel="0" max="7" min="7" style="28" width="14.44"/>
    <col collapsed="false" customWidth="true" hidden="false" outlineLevel="0" max="10" min="8" style="28" width="15.71"/>
    <col collapsed="false" customWidth="true" hidden="false" outlineLevel="0" max="11" min="11" style="28" width="15.76"/>
    <col collapsed="false" customWidth="true" hidden="false" outlineLevel="0" max="12" min="12" style="28" width="25.79"/>
    <col collapsed="false" customWidth="true" hidden="false" outlineLevel="0" max="14" min="13" style="28" width="15.71"/>
    <col collapsed="false" customWidth="true" hidden="false" outlineLevel="0" max="15" min="15" style="28" width="31.29"/>
    <col collapsed="false" customWidth="true" hidden="false" outlineLevel="0" max="16" min="16" style="28" width="15.71"/>
    <col collapsed="false" customWidth="true" hidden="false" outlineLevel="0" max="17" min="17" style="28" width="20"/>
    <col collapsed="false" customWidth="true" hidden="false" outlineLevel="0" max="18" min="18" style="28" width="24.15"/>
    <col collapsed="false" customWidth="true" hidden="false" outlineLevel="0" max="19" min="19" style="28" width="26.42"/>
    <col collapsed="false" customWidth="true" hidden="false" outlineLevel="0" max="20" min="20" style="28" width="30"/>
    <col collapsed="false" customWidth="true" hidden="false" outlineLevel="0" max="21" min="21" style="28" width="32.14"/>
    <col collapsed="false" customWidth="true" hidden="false" outlineLevel="0" max="22" min="22" style="28" width="33.71"/>
    <col collapsed="false" customWidth="true" hidden="false" outlineLevel="0" max="23" min="23" style="28" width="25.28"/>
    <col collapsed="false" customWidth="true" hidden="false" outlineLevel="0" max="25" min="24" style="28" width="15.71"/>
    <col collapsed="false" customWidth="true" hidden="false" outlineLevel="0" max="26" min="26" style="28" width="27.57"/>
    <col collapsed="false" customWidth="true" hidden="false" outlineLevel="0" max="27" min="27" style="28" width="19"/>
    <col collapsed="false" customWidth="true" hidden="false" outlineLevel="0" max="28" min="28" style="28" width="19.85"/>
    <col collapsed="false" customWidth="true" hidden="false" outlineLevel="0" max="29" min="29" style="28" width="28.72"/>
    <col collapsed="false" customWidth="true" hidden="false" outlineLevel="0" max="30" min="30" style="28" width="42.28"/>
    <col collapsed="false" customWidth="true" hidden="false" outlineLevel="0" max="31" min="31" style="28" width="21.28"/>
    <col collapsed="false" customWidth="true" hidden="false" outlineLevel="0" max="32" min="32" style="28" width="31.29"/>
    <col collapsed="false" customWidth="true" hidden="false" outlineLevel="0" max="33" min="33" style="28" width="36.43"/>
    <col collapsed="false" customWidth="true" hidden="false" outlineLevel="0" max="34" min="34" style="28" width="28.14"/>
    <col collapsed="false" customWidth="true" hidden="false" outlineLevel="0" max="35" min="35" style="28" width="32.29"/>
    <col collapsed="false" customWidth="true" hidden="false" outlineLevel="0" max="36" min="36" style="28" width="12.43"/>
    <col collapsed="false" customWidth="true" hidden="false" outlineLevel="0" max="37" min="37" style="28" width="30"/>
    <col collapsed="false" customWidth="true" hidden="false" outlineLevel="0" max="38" min="38" style="28" width="23.85"/>
    <col collapsed="false" customWidth="true" hidden="false" outlineLevel="0" max="39" min="39" style="28" width="22"/>
    <col collapsed="false" customWidth="true" hidden="false" outlineLevel="0" max="40" min="40" style="28" width="25.57"/>
    <col collapsed="false" customWidth="true" hidden="false" outlineLevel="0" max="41" min="41" style="28" width="19.57"/>
    <col collapsed="false" customWidth="true" hidden="false" outlineLevel="0" max="42" min="42" style="28" width="24.57"/>
    <col collapsed="false" customWidth="true" hidden="false" outlineLevel="0" max="43" min="43" style="28" width="23"/>
    <col collapsed="false" customWidth="true" hidden="false" outlineLevel="0" max="45" min="44" style="28" width="14.43"/>
    <col collapsed="false" customWidth="true" hidden="false" outlineLevel="0" max="47" min="47" style="28" width="9.85"/>
    <col collapsed="false" customWidth="true" hidden="false" outlineLevel="0" max="48" min="48" style="28" width="12.57"/>
    <col collapsed="false" customWidth="true" hidden="false" outlineLevel="0" max="49" min="49" style="28" width="18"/>
  </cols>
  <sheetData>
    <row r="1" s="59" customFormat="true" ht="13.5" hidden="false" customHeight="true" outlineLevel="0" collapsed="false">
      <c r="A1" s="66" t="s">
        <v>76</v>
      </c>
      <c r="B1" s="67" t="s">
        <v>77</v>
      </c>
      <c r="C1" s="67" t="s">
        <v>78</v>
      </c>
      <c r="D1" s="67" t="s">
        <v>79</v>
      </c>
      <c r="E1" s="67" t="s">
        <v>80</v>
      </c>
      <c r="F1" s="68" t="s">
        <v>81</v>
      </c>
      <c r="G1" s="67" t="s">
        <v>82</v>
      </c>
      <c r="H1" s="67" t="s">
        <v>83</v>
      </c>
      <c r="I1" s="67" t="s">
        <v>84</v>
      </c>
      <c r="J1" s="67" t="s">
        <v>85</v>
      </c>
      <c r="K1" s="67" t="s">
        <v>86</v>
      </c>
      <c r="L1" s="67" t="s">
        <v>87</v>
      </c>
      <c r="M1" s="68" t="s">
        <v>88</v>
      </c>
      <c r="N1" s="67" t="s">
        <v>89</v>
      </c>
      <c r="O1" s="67" t="s">
        <v>90</v>
      </c>
      <c r="P1" s="67" t="s">
        <v>91</v>
      </c>
      <c r="Q1" s="67" t="s">
        <v>92</v>
      </c>
      <c r="R1" s="67" t="s">
        <v>93</v>
      </c>
      <c r="S1" s="67" t="s">
        <v>94</v>
      </c>
      <c r="T1" s="67" t="s">
        <v>95</v>
      </c>
      <c r="U1" s="67" t="s">
        <v>96</v>
      </c>
      <c r="V1" s="67" t="s">
        <v>97</v>
      </c>
      <c r="W1" s="67" t="s">
        <v>98</v>
      </c>
      <c r="X1" s="67" t="s">
        <v>99</v>
      </c>
      <c r="Y1" s="67" t="s">
        <v>100</v>
      </c>
      <c r="Z1" s="67" t="s">
        <v>101</v>
      </c>
      <c r="AA1" s="67" t="s">
        <v>102</v>
      </c>
      <c r="AB1" s="67" t="s">
        <v>103</v>
      </c>
      <c r="AC1" s="67" t="s">
        <v>104</v>
      </c>
      <c r="AD1" s="67" t="s">
        <v>105</v>
      </c>
      <c r="AE1" s="67" t="s">
        <v>106</v>
      </c>
      <c r="AF1" s="67" t="s">
        <v>107</v>
      </c>
      <c r="AG1" s="67" t="s">
        <v>108</v>
      </c>
      <c r="AH1" s="67" t="s">
        <v>109</v>
      </c>
      <c r="AI1" s="67" t="s">
        <v>110</v>
      </c>
      <c r="AJ1" s="67" t="s">
        <v>111</v>
      </c>
      <c r="AK1" s="67" t="s">
        <v>112</v>
      </c>
      <c r="AL1" s="67" t="s">
        <v>112</v>
      </c>
      <c r="AM1" s="67" t="s">
        <v>113</v>
      </c>
      <c r="AN1" s="67" t="s">
        <v>114</v>
      </c>
      <c r="AO1" s="69" t="s">
        <v>115</v>
      </c>
      <c r="AP1" s="59" t="s">
        <v>116</v>
      </c>
      <c r="AQ1" s="59" t="s">
        <v>117</v>
      </c>
      <c r="AR1" s="59" t="s">
        <v>118</v>
      </c>
      <c r="AS1" s="59" t="s">
        <v>119</v>
      </c>
      <c r="AU1" s="59" t="s">
        <v>120</v>
      </c>
    </row>
    <row r="2" customFormat="false" ht="13.5" hidden="false" customHeight="true" outlineLevel="0" collapsed="false">
      <c r="A2" s="70"/>
      <c r="B2" s="71"/>
      <c r="C2" s="71"/>
      <c r="D2" s="71"/>
      <c r="E2" s="72" t="n">
        <f aca="false">SUMIF($AP4:$AP1000,"oui",E4:E1000)</f>
        <v>0</v>
      </c>
      <c r="F2" s="72" t="n">
        <f aca="false">SUMIF($AP4:$AP1000,"oui",F4:F1000)</f>
        <v>0</v>
      </c>
      <c r="G2" s="71"/>
      <c r="H2" s="71"/>
      <c r="I2" s="71"/>
      <c r="J2" s="71"/>
      <c r="K2" s="71"/>
      <c r="L2" s="71"/>
      <c r="M2" s="71"/>
      <c r="N2" s="72" t="n">
        <f aca="false">SUMIF($AP4:$AP1000,"oui",N4:N1000)</f>
        <v>0</v>
      </c>
      <c r="O2" s="72" t="n">
        <f aca="false">SUMIF($AP4:$AP1000,"oui",O4:O1000)</f>
        <v>0</v>
      </c>
      <c r="P2" s="72" t="n">
        <f aca="false">SUMIF($AP4:$AP1000,"oui",P4:P1000)</f>
        <v>0</v>
      </c>
      <c r="Q2" s="72" t="n">
        <f aca="false">SUMIF($AP4:$AP1000,"oui",Q4:Q1000)</f>
        <v>0</v>
      </c>
      <c r="R2" s="72" t="n">
        <f aca="false">SUMIF($AP4:$AP1000,"oui",R4:R1000)</f>
        <v>0</v>
      </c>
      <c r="S2" s="72" t="n">
        <f aca="false">SUMIF($AP4:$AP1000,"oui",S4:S1000)</f>
        <v>0</v>
      </c>
      <c r="T2" s="72" t="n">
        <f aca="false">SUMIF($AP4:$AP1000,"oui",T4:T1000)</f>
        <v>0</v>
      </c>
      <c r="U2" s="72" t="n">
        <f aca="false">SUMIF($AP4:$AP1000,"oui",U4:U1000)</f>
        <v>0</v>
      </c>
      <c r="V2" s="72" t="n">
        <f aca="false">SUMIF($AP4:$AP1000,"oui",V4:V1000)</f>
        <v>0</v>
      </c>
      <c r="W2" s="72" t="n">
        <f aca="false">SUMIF($AP4:$AP1000,"oui",W4:W1000)</f>
        <v>0</v>
      </c>
      <c r="X2" s="72" t="n">
        <f aca="false">SUMIF($AP4:$AP1000,"oui",X4:X1000)</f>
        <v>0</v>
      </c>
      <c r="Y2" s="72" t="n">
        <f aca="false">SUMIF($AP4:$AP1000,"oui",Y4:Y1000)</f>
        <v>0</v>
      </c>
      <c r="Z2" s="72" t="n">
        <f aca="false">SUMIF($AP4:$AP1000,"oui",Z4:Z1000)</f>
        <v>0</v>
      </c>
      <c r="AA2" s="72" t="n">
        <f aca="false">SUMIF($AP4:$AP1000,"oui",AA4:AA1000)</f>
        <v>0</v>
      </c>
      <c r="AB2" s="72" t="n">
        <f aca="false">SUMIF($AP4:$AP1000,"oui",AB4:AB1000)</f>
        <v>0</v>
      </c>
      <c r="AC2" s="72" t="n">
        <f aca="false">SUMIF($AP4:$AP1000,"oui",AC4:AC1000)</f>
        <v>0</v>
      </c>
      <c r="AD2" s="72" t="n">
        <f aca="false">SUMIF($AP4:$AP1000,"oui",AD4:AD1000)</f>
        <v>0</v>
      </c>
      <c r="AE2" s="72" t="n">
        <f aca="false">SUMIF($AP4:$AP1000,"oui",AE4:AE1000)</f>
        <v>0</v>
      </c>
      <c r="AF2" s="71"/>
      <c r="AG2" s="71"/>
      <c r="AH2" s="71"/>
      <c r="AI2" s="71"/>
      <c r="AJ2" s="71"/>
      <c r="AK2" s="71"/>
      <c r="AL2" s="71"/>
      <c r="AM2" s="71"/>
      <c r="AN2" s="72" t="n">
        <f aca="false">SUMIF($AP4:$AP1000,"oui",AN4:AN1000)</f>
        <v>0</v>
      </c>
      <c r="AO2" s="72" t="n">
        <f aca="false">SUMIF($AP4:$AP1000,"oui",AO4:AO1000)</f>
        <v>0</v>
      </c>
      <c r="AP2" s="71"/>
      <c r="AQ2" s="71"/>
      <c r="AR2" s="71"/>
      <c r="AS2" s="71"/>
      <c r="AT2" s="71"/>
      <c r="AU2" s="71"/>
      <c r="AV2" s="71"/>
      <c r="AW2" s="73" t="s">
        <v>121</v>
      </c>
    </row>
    <row r="3" customFormat="false" ht="13.5" hidden="false" customHeight="true" outlineLevel="0" collapsed="false">
      <c r="A3" s="74"/>
      <c r="B3" s="75"/>
      <c r="C3" s="75"/>
      <c r="D3" s="75"/>
      <c r="E3" s="76" t="n">
        <f aca="false">SUMIF($AP4:$AP1000,"non",E4:E1000)</f>
        <v>0</v>
      </c>
      <c r="F3" s="76" t="n">
        <f aca="false">SUMIF($AP4:$AP1000,"non",F4:F1000)</f>
        <v>0</v>
      </c>
      <c r="G3" s="75"/>
      <c r="H3" s="75"/>
      <c r="I3" s="75"/>
      <c r="J3" s="75"/>
      <c r="K3" s="75"/>
      <c r="L3" s="75"/>
      <c r="M3" s="75"/>
      <c r="N3" s="76" t="n">
        <f aca="false">SUMIF($AP4:$AP1000,"non",N4:N1000)</f>
        <v>0</v>
      </c>
      <c r="O3" s="76" t="n">
        <f aca="false">SUMIF($AP4:$AP1000,"non",O4:O1000)</f>
        <v>0</v>
      </c>
      <c r="P3" s="76" t="n">
        <f aca="false">SUMIF($AP4:$AP1000,"non",P4:P1000)</f>
        <v>0</v>
      </c>
      <c r="Q3" s="76" t="n">
        <f aca="false">SUMIF($AP4:$AP1000,"non",Q4:Q1000)</f>
        <v>0</v>
      </c>
      <c r="R3" s="76" t="n">
        <f aca="false">SUMIF($AP4:$AP1000,"non",R4:R1000)</f>
        <v>0</v>
      </c>
      <c r="S3" s="76" t="n">
        <f aca="false">SUMIF($AP4:$AP1000,"non",S4:S1000)</f>
        <v>0</v>
      </c>
      <c r="T3" s="76" t="n">
        <f aca="false">SUMIF($AP4:$AP1000,"non",T4:T1000)</f>
        <v>0</v>
      </c>
      <c r="U3" s="76" t="n">
        <f aca="false">SUMIF($AP4:$AP1000,"non",U4:U1000)</f>
        <v>0</v>
      </c>
      <c r="V3" s="76" t="n">
        <f aca="false">SUMIF($AP4:$AP1000,"non",V4:V1000)</f>
        <v>0</v>
      </c>
      <c r="W3" s="76" t="n">
        <f aca="false">SUMIF($AP4:$AP1000,"non",W4:W1000)</f>
        <v>0</v>
      </c>
      <c r="X3" s="76" t="n">
        <f aca="false">SUMIF($AP4:$AP1000,"non",X4:X1000)</f>
        <v>0</v>
      </c>
      <c r="Y3" s="76" t="n">
        <f aca="false">SUMIF($AP4:$AP1000,"non",Y4:Y1000)</f>
        <v>0</v>
      </c>
      <c r="Z3" s="76" t="n">
        <f aca="false">SUMIF($AP4:$AP1000,"non",Z4:Z1000)</f>
        <v>0</v>
      </c>
      <c r="AA3" s="76" t="n">
        <f aca="false">SUMIF($AP4:$AP1000,"non",AA4:AA1000)</f>
        <v>0</v>
      </c>
      <c r="AB3" s="76" t="n">
        <f aca="false">SUMIF($AP4:$AP1000,"non",AB4:AB1000)</f>
        <v>0</v>
      </c>
      <c r="AC3" s="76" t="n">
        <f aca="false">SUMIF($AP4:$AP1000,"non",AC4:AC1000)</f>
        <v>0</v>
      </c>
      <c r="AD3" s="76" t="n">
        <f aca="false">SUMIF($AP4:$AP1000,"non",AD4:AD1000)</f>
        <v>0</v>
      </c>
      <c r="AE3" s="76" t="n">
        <f aca="false">SUMIF($AP4:$AP1000,"non",AE4:AE1000)</f>
        <v>0</v>
      </c>
      <c r="AF3" s="75"/>
      <c r="AG3" s="75"/>
      <c r="AH3" s="75"/>
      <c r="AI3" s="75"/>
      <c r="AJ3" s="75"/>
      <c r="AK3" s="75"/>
      <c r="AL3" s="75"/>
      <c r="AM3" s="75"/>
      <c r="AN3" s="76" t="n">
        <f aca="false">SUMIF($AP4:$AP1000,"non",AN4:AN1000)</f>
        <v>0</v>
      </c>
      <c r="AO3" s="76" t="n">
        <f aca="false">SUMIF($AP4:$AP1000,"non",AO4:AO1000)</f>
        <v>0</v>
      </c>
      <c r="AP3" s="75"/>
      <c r="AQ3" s="75"/>
      <c r="AR3" s="75"/>
      <c r="AS3" s="75"/>
      <c r="AT3" s="75"/>
      <c r="AU3" s="75"/>
      <c r="AV3" s="75"/>
      <c r="AW3" s="77" t="s">
        <v>122</v>
      </c>
    </row>
    <row r="4" customFormat="false" ht="13.5" hidden="false" customHeight="true" outlineLevel="0" collapsed="false">
      <c r="AM4" s="78" t="str">
        <f aca="false">IF(COUNTIF(AF4:AL4,"Oui") &gt;0,"Oui","Non")</f>
        <v>Non</v>
      </c>
      <c r="AN4" s="78" t="n">
        <f aca="false">SUM(U4:X4)</f>
        <v>0</v>
      </c>
      <c r="AO4" s="78" t="n">
        <f aca="false">SUM(Z4:AC4)</f>
        <v>0</v>
      </c>
      <c r="AP4" s="28" t="str">
        <f aca="false">IF(G4&lt;&gt;"","Oui","Non")</f>
        <v>Non</v>
      </c>
      <c r="AQ4" s="28" t="n">
        <f aca="false">IF(T4&gt;0,100,0)</f>
        <v>0</v>
      </c>
      <c r="AR4" s="28" t="n">
        <f aca="false">IF(Y4&gt;0,1,0)</f>
        <v>0</v>
      </c>
      <c r="AS4" s="28" t="n">
        <f aca="false">IF(Y4&gt;0,1,0)</f>
        <v>0</v>
      </c>
      <c r="AT4" s="63" t="n">
        <f aca="false">SUM(AQ4:AS4)</f>
        <v>0</v>
      </c>
      <c r="AU4" s="28" t="n">
        <f aca="false">IF(AD4&gt;0,AT4,0)</f>
        <v>0</v>
      </c>
    </row>
    <row r="5" customFormat="false" ht="13.5" hidden="false" customHeight="true" outlineLevel="0" collapsed="false">
      <c r="AM5" s="78" t="str">
        <f aca="false">IF(COUNTIF(AF5:AL5,"Oui") &gt;0,"Oui","Non")</f>
        <v>Non</v>
      </c>
      <c r="AN5" s="78" t="n">
        <f aca="false">SUM(U5:X5)</f>
        <v>0</v>
      </c>
      <c r="AO5" s="78" t="n">
        <f aca="false">SUM(Z5:AC5)</f>
        <v>0</v>
      </c>
      <c r="AP5" s="28" t="str">
        <f aca="false">IF(G5&lt;&gt;"","Oui","Non")</f>
        <v>Non</v>
      </c>
      <c r="AQ5" s="28" t="n">
        <f aca="false">IF(T5&gt;0,100,0)</f>
        <v>0</v>
      </c>
      <c r="AR5" s="28" t="n">
        <f aca="false">IF(Y5&gt;0,1,0)</f>
        <v>0</v>
      </c>
      <c r="AS5" s="28" t="n">
        <f aca="false">IF(Y5&gt;0,1,0)</f>
        <v>0</v>
      </c>
      <c r="AT5" s="63" t="n">
        <f aca="false">SUM(AQ5:AS5)</f>
        <v>0</v>
      </c>
      <c r="AU5" s="28" t="n">
        <f aca="false">IF(AD5&gt;0,AT5,0)</f>
        <v>0</v>
      </c>
    </row>
    <row r="6" customFormat="false" ht="13.5" hidden="false" customHeight="true" outlineLevel="0" collapsed="false">
      <c r="AM6" s="78" t="str">
        <f aca="false">IF(COUNTIF(AF6:AL6,"Oui") &gt;0,"Oui","Non")</f>
        <v>Non</v>
      </c>
      <c r="AN6" s="78" t="n">
        <f aca="false">SUM(U6:X6)</f>
        <v>0</v>
      </c>
      <c r="AO6" s="78" t="n">
        <f aca="false">SUM(Z6:AC6)</f>
        <v>0</v>
      </c>
      <c r="AP6" s="28" t="str">
        <f aca="false">IF(G6&lt;&gt;"","Oui","Non")</f>
        <v>Non</v>
      </c>
      <c r="AQ6" s="28" t="n">
        <f aca="false">IF(T6&gt;0,100,0)</f>
        <v>0</v>
      </c>
      <c r="AR6" s="28" t="n">
        <f aca="false">IF(Y6&gt;0,1,0)</f>
        <v>0</v>
      </c>
      <c r="AS6" s="28" t="n">
        <f aca="false">IF(Y6&gt;0,1,0)</f>
        <v>0</v>
      </c>
      <c r="AT6" s="63" t="n">
        <f aca="false">SUM(AQ6:AS6)</f>
        <v>0</v>
      </c>
      <c r="AU6" s="28" t="n">
        <f aca="false">IF(AD6&gt;0,AT6,0)</f>
        <v>0</v>
      </c>
    </row>
    <row r="7" customFormat="false" ht="13.5" hidden="false" customHeight="true" outlineLevel="0" collapsed="false">
      <c r="AM7" s="78" t="str">
        <f aca="false">IF(COUNTIF(AF7:AL7,"Oui") &gt;0,"Oui","Non")</f>
        <v>Non</v>
      </c>
      <c r="AN7" s="78" t="n">
        <f aca="false">SUM(U7:X7)</f>
        <v>0</v>
      </c>
      <c r="AO7" s="78" t="n">
        <f aca="false">SUM(Z7:AC7)</f>
        <v>0</v>
      </c>
      <c r="AP7" s="28" t="str">
        <f aca="false">IF(G7&lt;&gt;"","Oui","Non")</f>
        <v>Non</v>
      </c>
      <c r="AQ7" s="28" t="n">
        <f aca="false">IF(T7&gt;0,100,0)</f>
        <v>0</v>
      </c>
      <c r="AR7" s="28" t="n">
        <f aca="false">IF(Y7&gt;0,1,0)</f>
        <v>0</v>
      </c>
      <c r="AS7" s="28" t="n">
        <f aca="false">IF(Y7&gt;0,1,0)</f>
        <v>0</v>
      </c>
      <c r="AT7" s="63" t="n">
        <f aca="false">SUM(AQ7:AS7)</f>
        <v>0</v>
      </c>
      <c r="AU7" s="28" t="n">
        <f aca="false">IF(AD7&gt;0,AT7,0)</f>
        <v>0</v>
      </c>
    </row>
    <row r="8" customFormat="false" ht="13.5" hidden="false" customHeight="true" outlineLevel="0" collapsed="false">
      <c r="AM8" s="78" t="str">
        <f aca="false">IF(COUNTIF(AF8:AL8,"Oui") &gt;0,"Oui","Non")</f>
        <v>Non</v>
      </c>
      <c r="AN8" s="78" t="n">
        <f aca="false">SUM(U8:X8)</f>
        <v>0</v>
      </c>
      <c r="AO8" s="78" t="n">
        <f aca="false">SUM(Z8:AC8)</f>
        <v>0</v>
      </c>
      <c r="AP8" s="28" t="str">
        <f aca="false">IF(G8&lt;&gt;"","Oui","Non")</f>
        <v>Non</v>
      </c>
      <c r="AQ8" s="28" t="n">
        <f aca="false">IF(T8&gt;0,100,0)</f>
        <v>0</v>
      </c>
      <c r="AR8" s="28" t="n">
        <f aca="false">IF(Y8&gt;0,1,0)</f>
        <v>0</v>
      </c>
      <c r="AS8" s="28" t="n">
        <f aca="false">IF(Y8&gt;0,1,0)</f>
        <v>0</v>
      </c>
      <c r="AT8" s="63" t="n">
        <f aca="false">SUM(AQ8:AS8)</f>
        <v>0</v>
      </c>
      <c r="AU8" s="28" t="n">
        <f aca="false">IF(AD8&gt;0,AT8,0)</f>
        <v>0</v>
      </c>
    </row>
    <row r="9" customFormat="false" ht="13.5" hidden="false" customHeight="true" outlineLevel="0" collapsed="false">
      <c r="AM9" s="78" t="str">
        <f aca="false">IF(COUNTIF(AF9:AL9,"Oui") &gt;0,"Oui","Non")</f>
        <v>Non</v>
      </c>
      <c r="AN9" s="78" t="n">
        <f aca="false">SUM(U9:X9)</f>
        <v>0</v>
      </c>
      <c r="AO9" s="78" t="n">
        <f aca="false">SUM(Z9:AC9)</f>
        <v>0</v>
      </c>
      <c r="AP9" s="28" t="str">
        <f aca="false">IF(G9&lt;&gt;"","Oui","Non")</f>
        <v>Non</v>
      </c>
      <c r="AQ9" s="28" t="n">
        <f aca="false">IF(T9&gt;0,100,0)</f>
        <v>0</v>
      </c>
      <c r="AR9" s="28" t="n">
        <f aca="false">IF(Y9&gt;0,1,0)</f>
        <v>0</v>
      </c>
      <c r="AS9" s="28" t="n">
        <f aca="false">IF(Y9&gt;0,1,0)</f>
        <v>0</v>
      </c>
      <c r="AT9" s="63" t="n">
        <f aca="false">SUM(AQ9:AS9)</f>
        <v>0</v>
      </c>
      <c r="AU9" s="28" t="n">
        <f aca="false">IF(AD9&gt;0,AT9,0)</f>
        <v>0</v>
      </c>
    </row>
    <row r="10" customFormat="false" ht="13.5" hidden="false" customHeight="true" outlineLevel="0" collapsed="false">
      <c r="AM10" s="78" t="str">
        <f aca="false">IF(COUNTIF(AF10:AL10,"Oui") &gt;0,"Oui","Non")</f>
        <v>Non</v>
      </c>
      <c r="AN10" s="78" t="n">
        <f aca="false">SUM(U10:X10)</f>
        <v>0</v>
      </c>
      <c r="AO10" s="78" t="n">
        <f aca="false">SUM(Z10:AC10)</f>
        <v>0</v>
      </c>
      <c r="AP10" s="28" t="str">
        <f aca="false">IF(G10&lt;&gt;"","Oui","Non")</f>
        <v>Non</v>
      </c>
      <c r="AQ10" s="28" t="n">
        <f aca="false">IF(T10&gt;0,100,0)</f>
        <v>0</v>
      </c>
      <c r="AR10" s="28" t="n">
        <f aca="false">IF(Y10&gt;0,1,0)</f>
        <v>0</v>
      </c>
      <c r="AS10" s="28" t="n">
        <f aca="false">IF(Y10&gt;0,1,0)</f>
        <v>0</v>
      </c>
      <c r="AT10" s="63" t="n">
        <f aca="false">SUM(AQ10:AS10)</f>
        <v>0</v>
      </c>
      <c r="AU10" s="28" t="n">
        <f aca="false">IF(AD10&gt;0,AT10,0)</f>
        <v>0</v>
      </c>
    </row>
    <row r="11" customFormat="false" ht="13.5" hidden="false" customHeight="true" outlineLevel="0" collapsed="false">
      <c r="AM11" s="78" t="str">
        <f aca="false">IF(COUNTIF(AF11:AL11,"Oui") &gt;0,"Oui","Non")</f>
        <v>Non</v>
      </c>
      <c r="AN11" s="78" t="n">
        <f aca="false">SUM(U11:X11)</f>
        <v>0</v>
      </c>
      <c r="AO11" s="78" t="n">
        <f aca="false">SUM(Z11:AC11)</f>
        <v>0</v>
      </c>
      <c r="AP11" s="28" t="str">
        <f aca="false">IF(G11&lt;&gt;"","Oui","Non")</f>
        <v>Non</v>
      </c>
      <c r="AQ11" s="28" t="n">
        <f aca="false">IF(T11&gt;0,100,0)</f>
        <v>0</v>
      </c>
      <c r="AR11" s="28" t="n">
        <f aca="false">IF(Y11&gt;0,1,0)</f>
        <v>0</v>
      </c>
      <c r="AS11" s="28" t="n">
        <f aca="false">IF(Y11&gt;0,1,0)</f>
        <v>0</v>
      </c>
      <c r="AT11" s="63" t="n">
        <f aca="false">SUM(AQ11:AS11)</f>
        <v>0</v>
      </c>
      <c r="AU11" s="28" t="n">
        <f aca="false">IF(AD11&gt;0,AT11,0)</f>
        <v>0</v>
      </c>
    </row>
    <row r="12" customFormat="false" ht="13.5" hidden="false" customHeight="true" outlineLevel="0" collapsed="false">
      <c r="AM12" s="78" t="str">
        <f aca="false">IF(COUNTIF(AF12:AL12,"Oui") &gt;0,"Oui","Non")</f>
        <v>Non</v>
      </c>
      <c r="AN12" s="78" t="n">
        <f aca="false">SUM(U12:X12)</f>
        <v>0</v>
      </c>
      <c r="AO12" s="78" t="n">
        <f aca="false">SUM(Z12:AC12)</f>
        <v>0</v>
      </c>
      <c r="AP12" s="28" t="str">
        <f aca="false">IF(G12&lt;&gt;"","Oui","Non")</f>
        <v>Non</v>
      </c>
      <c r="AQ12" s="28" t="n">
        <f aca="false">IF(T12&gt;0,100,0)</f>
        <v>0</v>
      </c>
      <c r="AR12" s="28" t="n">
        <f aca="false">IF(Y12&gt;0,1,0)</f>
        <v>0</v>
      </c>
      <c r="AS12" s="28" t="n">
        <f aca="false">IF(Y12&gt;0,1,0)</f>
        <v>0</v>
      </c>
      <c r="AT12" s="63" t="n">
        <f aca="false">SUM(AQ12:AS12)</f>
        <v>0</v>
      </c>
      <c r="AU12" s="28" t="n">
        <f aca="false">IF(AD12&gt;0,AT12,0)</f>
        <v>0</v>
      </c>
    </row>
    <row r="13" customFormat="false" ht="13.5" hidden="false" customHeight="true" outlineLevel="0" collapsed="false">
      <c r="AM13" s="78" t="str">
        <f aca="false">IF(COUNTIF(AF13:AL13,"Oui") &gt;0,"Oui","Non")</f>
        <v>Non</v>
      </c>
      <c r="AN13" s="78" t="n">
        <f aca="false">SUM(U13:X13)</f>
        <v>0</v>
      </c>
      <c r="AO13" s="78" t="n">
        <f aca="false">SUM(Z13:AC13)</f>
        <v>0</v>
      </c>
      <c r="AP13" s="28" t="str">
        <f aca="false">IF(G13&lt;&gt;"","Oui","Non")</f>
        <v>Non</v>
      </c>
      <c r="AQ13" s="28" t="n">
        <f aca="false">IF(T13&gt;0,100,0)</f>
        <v>0</v>
      </c>
      <c r="AR13" s="28" t="n">
        <f aca="false">IF(Y13&gt;0,1,0)</f>
        <v>0</v>
      </c>
      <c r="AS13" s="28" t="n">
        <f aca="false">IF(Y13&gt;0,1,0)</f>
        <v>0</v>
      </c>
      <c r="AT13" s="63" t="n">
        <f aca="false">SUM(AQ13:AS13)</f>
        <v>0</v>
      </c>
      <c r="AU13" s="28" t="n">
        <f aca="false">IF(AD13&gt;0,AT13,0)</f>
        <v>0</v>
      </c>
    </row>
    <row r="14" customFormat="false" ht="13.5" hidden="false" customHeight="true" outlineLevel="0" collapsed="false">
      <c r="AM14" s="78" t="str">
        <f aca="false">IF(COUNTIF(AF14:AL14,"Oui") &gt;0,"Oui","Non")</f>
        <v>Non</v>
      </c>
      <c r="AN14" s="78" t="n">
        <f aca="false">SUM(U14:X14)</f>
        <v>0</v>
      </c>
      <c r="AO14" s="78" t="n">
        <f aca="false">SUM(Z14:AC14)</f>
        <v>0</v>
      </c>
      <c r="AP14" s="28" t="str">
        <f aca="false">IF(G14&lt;&gt;"","Oui","Non")</f>
        <v>Non</v>
      </c>
      <c r="AQ14" s="28" t="n">
        <f aca="false">IF(T14&gt;0,100,0)</f>
        <v>0</v>
      </c>
      <c r="AR14" s="28" t="n">
        <f aca="false">IF(Y14&gt;0,1,0)</f>
        <v>0</v>
      </c>
      <c r="AS14" s="28" t="n">
        <f aca="false">IF(Y14&gt;0,1,0)</f>
        <v>0</v>
      </c>
      <c r="AT14" s="63" t="n">
        <f aca="false">SUM(AQ14:AS14)</f>
        <v>0</v>
      </c>
      <c r="AU14" s="28" t="n">
        <f aca="false">IF(AD14&gt;0,AT14,0)</f>
        <v>0</v>
      </c>
    </row>
    <row r="15" customFormat="false" ht="13.5" hidden="false" customHeight="true" outlineLevel="0" collapsed="false">
      <c r="AM15" s="78" t="str">
        <f aca="false">IF(COUNTIF(AF15:AL15,"Oui") &gt;0,"Oui","Non")</f>
        <v>Non</v>
      </c>
      <c r="AN15" s="78" t="n">
        <f aca="false">SUM(U15:X15)</f>
        <v>0</v>
      </c>
      <c r="AO15" s="78" t="n">
        <f aca="false">SUM(Z15:AC15)</f>
        <v>0</v>
      </c>
      <c r="AP15" s="28" t="str">
        <f aca="false">IF(G15&lt;&gt;"","Oui","Non")</f>
        <v>Non</v>
      </c>
      <c r="AQ15" s="28" t="n">
        <f aca="false">IF(T15&gt;0,100,0)</f>
        <v>0</v>
      </c>
      <c r="AR15" s="28" t="n">
        <f aca="false">IF(Y15&gt;0,1,0)</f>
        <v>0</v>
      </c>
      <c r="AS15" s="28" t="n">
        <f aca="false">IF(Y15&gt;0,1,0)</f>
        <v>0</v>
      </c>
      <c r="AT15" s="63" t="n">
        <f aca="false">SUM(AQ15:AS15)</f>
        <v>0</v>
      </c>
      <c r="AU15" s="28" t="n">
        <f aca="false">IF(AD15&gt;0,AT15,0)</f>
        <v>0</v>
      </c>
    </row>
    <row r="16" customFormat="false" ht="13.5" hidden="false" customHeight="true" outlineLevel="0" collapsed="false">
      <c r="AM16" s="78" t="str">
        <f aca="false">IF(COUNTIF(AF16:AL16,"Oui") &gt;0,"Oui","Non")</f>
        <v>Non</v>
      </c>
      <c r="AN16" s="78" t="n">
        <f aca="false">SUM(U16:X16)</f>
        <v>0</v>
      </c>
      <c r="AO16" s="78" t="n">
        <f aca="false">SUM(Z16:AC16)</f>
        <v>0</v>
      </c>
      <c r="AP16" s="28" t="str">
        <f aca="false">IF(G16&lt;&gt;"","Oui","Non")</f>
        <v>Non</v>
      </c>
      <c r="AQ16" s="28" t="n">
        <f aca="false">IF(T16&gt;0,100,0)</f>
        <v>0</v>
      </c>
      <c r="AR16" s="28" t="n">
        <f aca="false">IF(Y16&gt;0,1,0)</f>
        <v>0</v>
      </c>
      <c r="AS16" s="28" t="n">
        <f aca="false">IF(Y16&gt;0,1,0)</f>
        <v>0</v>
      </c>
      <c r="AT16" s="63" t="n">
        <f aca="false">SUM(AQ16:AS16)</f>
        <v>0</v>
      </c>
      <c r="AU16" s="28" t="n">
        <f aca="false">IF(AD16&gt;0,AT16,0)</f>
        <v>0</v>
      </c>
    </row>
    <row r="17" customFormat="false" ht="13.5" hidden="false" customHeight="true" outlineLevel="0" collapsed="false">
      <c r="AM17" s="78" t="str">
        <f aca="false">IF(COUNTIF(AF17:AL17,"Oui") &gt;0,"Oui","Non")</f>
        <v>Non</v>
      </c>
      <c r="AN17" s="78" t="n">
        <f aca="false">SUM(U17:X17)</f>
        <v>0</v>
      </c>
      <c r="AO17" s="78" t="n">
        <f aca="false">SUM(Z17:AC17)</f>
        <v>0</v>
      </c>
      <c r="AP17" s="28" t="str">
        <f aca="false">IF(G17&lt;&gt;"","Oui","Non")</f>
        <v>Non</v>
      </c>
      <c r="AQ17" s="28" t="n">
        <f aca="false">IF(T17&gt;0,100,0)</f>
        <v>0</v>
      </c>
      <c r="AR17" s="28" t="n">
        <f aca="false">IF(Y17&gt;0,1,0)</f>
        <v>0</v>
      </c>
      <c r="AS17" s="28" t="n">
        <f aca="false">IF(Y17&gt;0,1,0)</f>
        <v>0</v>
      </c>
      <c r="AT17" s="63" t="n">
        <f aca="false">SUM(AQ17:AS17)</f>
        <v>0</v>
      </c>
      <c r="AU17" s="28" t="n">
        <f aca="false">IF(AD17&gt;0,AT17,0)</f>
        <v>0</v>
      </c>
    </row>
    <row r="18" customFormat="false" ht="13.5" hidden="false" customHeight="true" outlineLevel="0" collapsed="false">
      <c r="AM18" s="78" t="str">
        <f aca="false">IF(COUNTIF(AF18:AL18,"Oui") &gt;0,"Oui","Non")</f>
        <v>Non</v>
      </c>
      <c r="AN18" s="78" t="n">
        <f aca="false">SUM(U18:X18)</f>
        <v>0</v>
      </c>
      <c r="AO18" s="78" t="n">
        <f aca="false">SUM(Z18:AC18)</f>
        <v>0</v>
      </c>
      <c r="AP18" s="28" t="str">
        <f aca="false">IF(G18&lt;&gt;"","Oui","Non")</f>
        <v>Non</v>
      </c>
      <c r="AQ18" s="28" t="n">
        <f aca="false">IF(T18&gt;0,100,0)</f>
        <v>0</v>
      </c>
      <c r="AR18" s="28" t="n">
        <f aca="false">IF(Y18&gt;0,1,0)</f>
        <v>0</v>
      </c>
      <c r="AS18" s="28" t="n">
        <f aca="false">IF(Y18&gt;0,1,0)</f>
        <v>0</v>
      </c>
      <c r="AT18" s="63" t="n">
        <f aca="false">SUM(AQ18:AS18)</f>
        <v>0</v>
      </c>
      <c r="AU18" s="28" t="n">
        <f aca="false">IF(AD18&gt;0,AT18,0)</f>
        <v>0</v>
      </c>
    </row>
    <row r="19" customFormat="false" ht="13.5" hidden="false" customHeight="true" outlineLevel="0" collapsed="false">
      <c r="AM19" s="78" t="str">
        <f aca="false">IF(COUNTIF(AF19:AL19,"Oui") &gt;0,"Oui","Non")</f>
        <v>Non</v>
      </c>
      <c r="AN19" s="78" t="n">
        <f aca="false">SUM(U19:X19)</f>
        <v>0</v>
      </c>
      <c r="AO19" s="78" t="n">
        <f aca="false">SUM(Z19:AC19)</f>
        <v>0</v>
      </c>
      <c r="AP19" s="28" t="str">
        <f aca="false">IF(G19&lt;&gt;"","Oui","Non")</f>
        <v>Non</v>
      </c>
      <c r="AQ19" s="28" t="n">
        <f aca="false">IF(T19&gt;0,100,0)</f>
        <v>0</v>
      </c>
      <c r="AR19" s="28" t="n">
        <f aca="false">IF(Y19&gt;0,1,0)</f>
        <v>0</v>
      </c>
      <c r="AS19" s="28" t="n">
        <f aca="false">IF(Y19&gt;0,1,0)</f>
        <v>0</v>
      </c>
      <c r="AT19" s="63" t="n">
        <f aca="false">SUM(AQ19:AS19)</f>
        <v>0</v>
      </c>
      <c r="AU19" s="28" t="n">
        <f aca="false">IF(AD19&gt;0,AT19,0)</f>
        <v>0</v>
      </c>
    </row>
    <row r="20" customFormat="false" ht="13.5" hidden="false" customHeight="true" outlineLevel="0" collapsed="false">
      <c r="AM20" s="78" t="str">
        <f aca="false">IF(COUNTIF(AF20:AL20,"Oui") &gt;0,"Oui","Non")</f>
        <v>Non</v>
      </c>
      <c r="AN20" s="78" t="n">
        <f aca="false">SUM(U20:X20)</f>
        <v>0</v>
      </c>
      <c r="AO20" s="78" t="n">
        <f aca="false">SUM(Z20:AC20)</f>
        <v>0</v>
      </c>
      <c r="AP20" s="28" t="str">
        <f aca="false">IF(G20&lt;&gt;"","Oui","Non")</f>
        <v>Non</v>
      </c>
      <c r="AQ20" s="28" t="n">
        <f aca="false">IF(T20&gt;0,100,0)</f>
        <v>0</v>
      </c>
      <c r="AR20" s="28" t="n">
        <f aca="false">IF(Y20&gt;0,1,0)</f>
        <v>0</v>
      </c>
      <c r="AS20" s="28" t="n">
        <f aca="false">IF(Y20&gt;0,1,0)</f>
        <v>0</v>
      </c>
      <c r="AT20" s="63" t="n">
        <f aca="false">SUM(AQ20:AS20)</f>
        <v>0</v>
      </c>
      <c r="AU20" s="28" t="n">
        <f aca="false">IF(AD20&gt;0,AT20,0)</f>
        <v>0</v>
      </c>
    </row>
    <row r="21" customFormat="false" ht="13.5" hidden="false" customHeight="true" outlineLevel="0" collapsed="false">
      <c r="AM21" s="78" t="str">
        <f aca="false">IF(COUNTIF(AF21:AL21,"Oui") &gt;0,"Oui","Non")</f>
        <v>Non</v>
      </c>
      <c r="AN21" s="78" t="n">
        <f aca="false">SUM(U21:X21)</f>
        <v>0</v>
      </c>
      <c r="AO21" s="78" t="n">
        <f aca="false">SUM(Z21:AC21)</f>
        <v>0</v>
      </c>
      <c r="AP21" s="28" t="str">
        <f aca="false">IF(G21&lt;&gt;"","Oui","Non")</f>
        <v>Non</v>
      </c>
      <c r="AQ21" s="28" t="n">
        <f aca="false">IF(T21&gt;0,100,0)</f>
        <v>0</v>
      </c>
      <c r="AR21" s="28" t="n">
        <f aca="false">IF(Y21&gt;0,1,0)</f>
        <v>0</v>
      </c>
      <c r="AS21" s="28" t="n">
        <f aca="false">IF(Y21&gt;0,1,0)</f>
        <v>0</v>
      </c>
      <c r="AT21" s="63" t="n">
        <f aca="false">SUM(AQ21:AS21)</f>
        <v>0</v>
      </c>
      <c r="AU21" s="28" t="n">
        <f aca="false">IF(AD21&gt;0,AT21,0)</f>
        <v>0</v>
      </c>
    </row>
    <row r="22" customFormat="false" ht="13.5" hidden="false" customHeight="true" outlineLevel="0" collapsed="false">
      <c r="AM22" s="78" t="str">
        <f aca="false">IF(COUNTIF(AF22:AL22,"Oui") &gt;0,"Oui","Non")</f>
        <v>Non</v>
      </c>
      <c r="AN22" s="78" t="n">
        <f aca="false">SUM(U22:X22)</f>
        <v>0</v>
      </c>
      <c r="AO22" s="78" t="n">
        <f aca="false">SUM(Z22:AC22)</f>
        <v>0</v>
      </c>
      <c r="AP22" s="28" t="str">
        <f aca="false">IF(G22&lt;&gt;"","Oui","Non")</f>
        <v>Non</v>
      </c>
      <c r="AQ22" s="28" t="n">
        <f aca="false">IF(T22&gt;0,100,0)</f>
        <v>0</v>
      </c>
      <c r="AR22" s="28" t="n">
        <f aca="false">IF(Y22&gt;0,1,0)</f>
        <v>0</v>
      </c>
      <c r="AS22" s="28" t="n">
        <f aca="false">IF(Y22&gt;0,1,0)</f>
        <v>0</v>
      </c>
      <c r="AT22" s="63" t="n">
        <f aca="false">SUM(AQ22:AS22)</f>
        <v>0</v>
      </c>
      <c r="AU22" s="28" t="n">
        <f aca="false">IF(AD22&gt;0,AT22,0)</f>
        <v>0</v>
      </c>
    </row>
    <row r="23" customFormat="false" ht="13.5" hidden="false" customHeight="true" outlineLevel="0" collapsed="false">
      <c r="AM23" s="78" t="str">
        <f aca="false">IF(COUNTIF(AF23:AL23,"Oui") &gt;0,"Oui","Non")</f>
        <v>Non</v>
      </c>
      <c r="AN23" s="78" t="n">
        <f aca="false">SUM(U23:X23)</f>
        <v>0</v>
      </c>
      <c r="AO23" s="78" t="n">
        <f aca="false">SUM(Z23:AC23)</f>
        <v>0</v>
      </c>
      <c r="AP23" s="28" t="str">
        <f aca="false">IF(G23&lt;&gt;"","Oui","Non")</f>
        <v>Non</v>
      </c>
      <c r="AQ23" s="28" t="n">
        <f aca="false">IF(T23&gt;0,100,0)</f>
        <v>0</v>
      </c>
      <c r="AR23" s="28" t="n">
        <f aca="false">IF(Y23&gt;0,1,0)</f>
        <v>0</v>
      </c>
      <c r="AS23" s="28" t="n">
        <f aca="false">IF(Y23&gt;0,1,0)</f>
        <v>0</v>
      </c>
      <c r="AT23" s="63" t="n">
        <f aca="false">SUM(AQ23:AS23)</f>
        <v>0</v>
      </c>
      <c r="AU23" s="28" t="n">
        <f aca="false">IF(AD23&gt;0,AT23,0)</f>
        <v>0</v>
      </c>
    </row>
    <row r="24" customFormat="false" ht="13.5" hidden="false" customHeight="true" outlineLevel="0" collapsed="false">
      <c r="AM24" s="78" t="str">
        <f aca="false">IF(COUNTIF(AF24:AL24,"Oui") &gt;0,"Oui","Non")</f>
        <v>Non</v>
      </c>
      <c r="AN24" s="78" t="n">
        <f aca="false">SUM(U24:X24)</f>
        <v>0</v>
      </c>
      <c r="AO24" s="78" t="n">
        <f aca="false">SUM(Z24:AC24)</f>
        <v>0</v>
      </c>
      <c r="AP24" s="28" t="str">
        <f aca="false">IF(G24&lt;&gt;"","Oui","Non")</f>
        <v>Non</v>
      </c>
      <c r="AQ24" s="28" t="n">
        <f aca="false">IF(T24&gt;0,100,0)</f>
        <v>0</v>
      </c>
      <c r="AR24" s="28" t="n">
        <f aca="false">IF(Y24&gt;0,1,0)</f>
        <v>0</v>
      </c>
      <c r="AS24" s="28" t="n">
        <f aca="false">IF(Y24&gt;0,1,0)</f>
        <v>0</v>
      </c>
      <c r="AT24" s="63" t="n">
        <f aca="false">SUM(AQ24:AS24)</f>
        <v>0</v>
      </c>
      <c r="AU24" s="28" t="n">
        <f aca="false">IF(AD24&gt;0,AT24,0)</f>
        <v>0</v>
      </c>
    </row>
    <row r="25" customFormat="false" ht="13.5" hidden="false" customHeight="true" outlineLevel="0" collapsed="false">
      <c r="AM25" s="78" t="str">
        <f aca="false">IF(COUNTIF(AF25:AL25,"Oui") &gt;0,"Oui","Non")</f>
        <v>Non</v>
      </c>
      <c r="AN25" s="78" t="n">
        <f aca="false">SUM(U25:X25)</f>
        <v>0</v>
      </c>
      <c r="AO25" s="78" t="n">
        <f aca="false">SUM(Z25:AC25)</f>
        <v>0</v>
      </c>
      <c r="AP25" s="28" t="str">
        <f aca="false">IF(G25&lt;&gt;"","Oui","Non")</f>
        <v>Non</v>
      </c>
      <c r="AQ25" s="28" t="n">
        <f aca="false">IF(T25&gt;0,100,0)</f>
        <v>0</v>
      </c>
      <c r="AR25" s="28" t="n">
        <f aca="false">IF(Y25&gt;0,1,0)</f>
        <v>0</v>
      </c>
      <c r="AS25" s="28" t="n">
        <f aca="false">IF(Y25&gt;0,1,0)</f>
        <v>0</v>
      </c>
      <c r="AT25" s="63" t="n">
        <f aca="false">SUM(AQ25:AS25)</f>
        <v>0</v>
      </c>
      <c r="AU25" s="28" t="n">
        <f aca="false">IF(AD25&gt;0,AT25,0)</f>
        <v>0</v>
      </c>
    </row>
    <row r="26" customFormat="false" ht="13.5" hidden="false" customHeight="true" outlineLevel="0" collapsed="false">
      <c r="AM26" s="78" t="str">
        <f aca="false">IF(COUNTIF(AF26:AL26,"Oui") &gt;0,"Oui","Non")</f>
        <v>Non</v>
      </c>
      <c r="AN26" s="78" t="n">
        <f aca="false">SUM(U26:X26)</f>
        <v>0</v>
      </c>
      <c r="AO26" s="78" t="n">
        <f aca="false">SUM(Z26:AC26)</f>
        <v>0</v>
      </c>
      <c r="AP26" s="28" t="str">
        <f aca="false">IF(G26&lt;&gt;"","Oui","Non")</f>
        <v>Non</v>
      </c>
      <c r="AQ26" s="28" t="n">
        <f aca="false">IF(T26&gt;0,100,0)</f>
        <v>0</v>
      </c>
      <c r="AR26" s="28" t="n">
        <f aca="false">IF(Y26&gt;0,1,0)</f>
        <v>0</v>
      </c>
      <c r="AS26" s="28" t="n">
        <f aca="false">IF(Y26&gt;0,1,0)</f>
        <v>0</v>
      </c>
      <c r="AT26" s="63" t="n">
        <f aca="false">SUM(AQ26:AS26)</f>
        <v>0</v>
      </c>
      <c r="AU26" s="28" t="n">
        <f aca="false">IF(AD26&gt;0,AT26,0)</f>
        <v>0</v>
      </c>
    </row>
    <row r="27" customFormat="false" ht="13.5" hidden="false" customHeight="true" outlineLevel="0" collapsed="false">
      <c r="AM27" s="78" t="str">
        <f aca="false">IF(COUNTIF(AF27:AL27,"Oui") &gt;0,"Oui","Non")</f>
        <v>Non</v>
      </c>
      <c r="AN27" s="78" t="n">
        <f aca="false">SUM(U27:X27)</f>
        <v>0</v>
      </c>
      <c r="AO27" s="78" t="n">
        <f aca="false">SUM(Z27:AC27)</f>
        <v>0</v>
      </c>
      <c r="AP27" s="28" t="str">
        <f aca="false">IF(G27&lt;&gt;"","Oui","Non")</f>
        <v>Non</v>
      </c>
      <c r="AQ27" s="28" t="n">
        <f aca="false">IF(T27&gt;0,100,0)</f>
        <v>0</v>
      </c>
      <c r="AR27" s="28" t="n">
        <f aca="false">IF(Y27&gt;0,1,0)</f>
        <v>0</v>
      </c>
      <c r="AS27" s="28" t="n">
        <f aca="false">IF(Y27&gt;0,1,0)</f>
        <v>0</v>
      </c>
      <c r="AT27" s="63" t="n">
        <f aca="false">SUM(AQ27:AS27)</f>
        <v>0</v>
      </c>
      <c r="AU27" s="28" t="n">
        <f aca="false">IF(AD27&gt;0,AT27,0)</f>
        <v>0</v>
      </c>
    </row>
    <row r="28" customFormat="false" ht="13.5" hidden="false" customHeight="true" outlineLevel="0" collapsed="false">
      <c r="AM28" s="78" t="str">
        <f aca="false">IF(COUNTIF(AF28:AL28,"Oui") &gt;0,"Oui","Non")</f>
        <v>Non</v>
      </c>
      <c r="AN28" s="78" t="n">
        <f aca="false">SUM(U28:X28)</f>
        <v>0</v>
      </c>
      <c r="AO28" s="78" t="n">
        <f aca="false">SUM(Z28:AC28)</f>
        <v>0</v>
      </c>
      <c r="AP28" s="28" t="str">
        <f aca="false">IF(G28&lt;&gt;"","Oui","Non")</f>
        <v>Non</v>
      </c>
      <c r="AQ28" s="28" t="n">
        <f aca="false">IF(T28&gt;0,100,0)</f>
        <v>0</v>
      </c>
      <c r="AR28" s="28" t="n">
        <f aca="false">IF(Y28&gt;0,1,0)</f>
        <v>0</v>
      </c>
      <c r="AS28" s="28" t="n">
        <f aca="false">IF(Y28&gt;0,1,0)</f>
        <v>0</v>
      </c>
      <c r="AT28" s="63" t="n">
        <f aca="false">SUM(AQ28:AS28)</f>
        <v>0</v>
      </c>
      <c r="AU28" s="28" t="n">
        <f aca="false">IF(AD28&gt;0,AT28,0)</f>
        <v>0</v>
      </c>
    </row>
    <row r="29" customFormat="false" ht="13.5" hidden="false" customHeight="true" outlineLevel="0" collapsed="false">
      <c r="AM29" s="78" t="str">
        <f aca="false">IF(COUNTIF(AF29:AL29,"Oui") &gt;0,"Oui","Non")</f>
        <v>Non</v>
      </c>
      <c r="AN29" s="78" t="n">
        <f aca="false">SUM(U29:X29)</f>
        <v>0</v>
      </c>
      <c r="AO29" s="78" t="n">
        <f aca="false">SUM(Z29:AC29)</f>
        <v>0</v>
      </c>
      <c r="AP29" s="28" t="str">
        <f aca="false">IF(G29&lt;&gt;"","Oui","Non")</f>
        <v>Non</v>
      </c>
      <c r="AQ29" s="28" t="n">
        <f aca="false">IF(T29&gt;0,100,0)</f>
        <v>0</v>
      </c>
      <c r="AR29" s="28" t="n">
        <f aca="false">IF(Y29&gt;0,1,0)</f>
        <v>0</v>
      </c>
      <c r="AS29" s="28" t="n">
        <f aca="false">IF(Y29&gt;0,1,0)</f>
        <v>0</v>
      </c>
      <c r="AT29" s="63" t="n">
        <f aca="false">SUM(AQ29:AS29)</f>
        <v>0</v>
      </c>
      <c r="AU29" s="28" t="n">
        <f aca="false">IF(AD29&gt;0,AT29,0)</f>
        <v>0</v>
      </c>
    </row>
    <row r="30" customFormat="false" ht="13.5" hidden="false" customHeight="true" outlineLevel="0" collapsed="false">
      <c r="AM30" s="78" t="str">
        <f aca="false">IF(COUNTIF(AF30:AL30,"Oui") &gt;0,"Oui","Non")</f>
        <v>Non</v>
      </c>
      <c r="AN30" s="78" t="n">
        <f aca="false">SUM(U30:X30)</f>
        <v>0</v>
      </c>
      <c r="AO30" s="78" t="n">
        <f aca="false">SUM(Z30:AC30)</f>
        <v>0</v>
      </c>
      <c r="AP30" s="28" t="str">
        <f aca="false">IF(G30&lt;&gt;"","Oui","Non")</f>
        <v>Non</v>
      </c>
      <c r="AQ30" s="28" t="n">
        <f aca="false">IF(T30&gt;0,100,0)</f>
        <v>0</v>
      </c>
      <c r="AR30" s="28" t="n">
        <f aca="false">IF(Y30&gt;0,1,0)</f>
        <v>0</v>
      </c>
      <c r="AS30" s="28" t="n">
        <f aca="false">IF(Y30&gt;0,1,0)</f>
        <v>0</v>
      </c>
      <c r="AT30" s="63" t="n">
        <f aca="false">SUM(AQ30:AS30)</f>
        <v>0</v>
      </c>
      <c r="AU30" s="28" t="n">
        <f aca="false">IF(AD30&gt;0,AT30,0)</f>
        <v>0</v>
      </c>
    </row>
    <row r="31" customFormat="false" ht="13.5" hidden="false" customHeight="true" outlineLevel="0" collapsed="false">
      <c r="AM31" s="78" t="str">
        <f aca="false">IF(COUNTIF(AF31:AL31,"Oui") &gt;0,"Oui","Non")</f>
        <v>Non</v>
      </c>
      <c r="AN31" s="78" t="n">
        <f aca="false">SUM(U31:X31)</f>
        <v>0</v>
      </c>
      <c r="AO31" s="78" t="n">
        <f aca="false">SUM(Z31:AC31)</f>
        <v>0</v>
      </c>
      <c r="AP31" s="28" t="str">
        <f aca="false">IF(G31&lt;&gt;"","Oui","Non")</f>
        <v>Non</v>
      </c>
      <c r="AQ31" s="28" t="n">
        <f aca="false">IF(T31&gt;0,100,0)</f>
        <v>0</v>
      </c>
      <c r="AR31" s="28" t="n">
        <f aca="false">IF(Y31&gt;0,1,0)</f>
        <v>0</v>
      </c>
      <c r="AS31" s="28" t="n">
        <f aca="false">IF(Y31&gt;0,1,0)</f>
        <v>0</v>
      </c>
      <c r="AT31" s="63" t="n">
        <f aca="false">SUM(AQ31:AS31)</f>
        <v>0</v>
      </c>
      <c r="AU31" s="28" t="n">
        <f aca="false">IF(AD31&gt;0,AT31,0)</f>
        <v>0</v>
      </c>
    </row>
    <row r="32" customFormat="false" ht="13.5" hidden="false" customHeight="true" outlineLevel="0" collapsed="false">
      <c r="AM32" s="78" t="str">
        <f aca="false">IF(COUNTIF(AF32:AL32,"Oui") &gt;0,"Oui","Non")</f>
        <v>Non</v>
      </c>
      <c r="AN32" s="78" t="n">
        <f aca="false">SUM(U32:X32)</f>
        <v>0</v>
      </c>
      <c r="AO32" s="78" t="n">
        <f aca="false">SUM(Z32:AC32)</f>
        <v>0</v>
      </c>
      <c r="AP32" s="28" t="str">
        <f aca="false">IF(G32&lt;&gt;"","Oui","Non")</f>
        <v>Non</v>
      </c>
      <c r="AQ32" s="28" t="n">
        <f aca="false">IF(T32&gt;0,100,0)</f>
        <v>0</v>
      </c>
      <c r="AR32" s="28" t="n">
        <f aca="false">IF(Y32&gt;0,1,0)</f>
        <v>0</v>
      </c>
      <c r="AS32" s="28" t="n">
        <f aca="false">IF(Y32&gt;0,1,0)</f>
        <v>0</v>
      </c>
      <c r="AT32" s="63" t="n">
        <f aca="false">SUM(AQ32:AS32)</f>
        <v>0</v>
      </c>
      <c r="AU32" s="28" t="n">
        <f aca="false">IF(AD32&gt;0,AT32,0)</f>
        <v>0</v>
      </c>
    </row>
    <row r="33" customFormat="false" ht="13.5" hidden="false" customHeight="true" outlineLevel="0" collapsed="false">
      <c r="AM33" s="78" t="str">
        <f aca="false">IF(COUNTIF(AF33:AL33,"Oui") &gt;0,"Oui","Non")</f>
        <v>Non</v>
      </c>
      <c r="AN33" s="78" t="n">
        <f aca="false">SUM(U33:X33)</f>
        <v>0</v>
      </c>
      <c r="AO33" s="78" t="n">
        <f aca="false">SUM(Z33:AC33)</f>
        <v>0</v>
      </c>
      <c r="AP33" s="28" t="str">
        <f aca="false">IF(G33&lt;&gt;"","Oui","Non")</f>
        <v>Non</v>
      </c>
      <c r="AQ33" s="28" t="n">
        <f aca="false">IF(T33&gt;0,100,0)</f>
        <v>0</v>
      </c>
      <c r="AR33" s="28" t="n">
        <f aca="false">IF(Y33&gt;0,1,0)</f>
        <v>0</v>
      </c>
      <c r="AS33" s="28" t="n">
        <f aca="false">IF(Y33&gt;0,1,0)</f>
        <v>0</v>
      </c>
      <c r="AT33" s="63" t="n">
        <f aca="false">SUM(AQ33:AS33)</f>
        <v>0</v>
      </c>
      <c r="AU33" s="28" t="n">
        <f aca="false">IF(AD33&gt;0,AT33,0)</f>
        <v>0</v>
      </c>
    </row>
    <row r="34" customFormat="false" ht="13.5" hidden="false" customHeight="true" outlineLevel="0" collapsed="false">
      <c r="AM34" s="78" t="str">
        <f aca="false">IF(COUNTIF(AF34:AL34,"Oui") &gt;0,"Oui","Non")</f>
        <v>Non</v>
      </c>
      <c r="AN34" s="78" t="n">
        <f aca="false">SUM(U34:X34)</f>
        <v>0</v>
      </c>
      <c r="AO34" s="78" t="n">
        <f aca="false">SUM(Z34:AC34)</f>
        <v>0</v>
      </c>
      <c r="AP34" s="28" t="str">
        <f aca="false">IF(G34&lt;&gt;"","Oui","Non")</f>
        <v>Non</v>
      </c>
      <c r="AQ34" s="28" t="n">
        <f aca="false">IF(T34&gt;0,100,0)</f>
        <v>0</v>
      </c>
      <c r="AR34" s="28" t="n">
        <f aca="false">IF(Y34&gt;0,1,0)</f>
        <v>0</v>
      </c>
      <c r="AS34" s="28" t="n">
        <f aca="false">IF(Y34&gt;0,1,0)</f>
        <v>0</v>
      </c>
      <c r="AT34" s="63" t="n">
        <f aca="false">SUM(AQ34:AS34)</f>
        <v>0</v>
      </c>
      <c r="AU34" s="28" t="n">
        <f aca="false">IF(AD34&gt;0,AT34,0)</f>
        <v>0</v>
      </c>
    </row>
    <row r="35" customFormat="false" ht="13.5" hidden="false" customHeight="true" outlineLevel="0" collapsed="false">
      <c r="AM35" s="78" t="str">
        <f aca="false">IF(COUNTIF(AF35:AL35,"Oui") &gt;0,"Oui","Non")</f>
        <v>Non</v>
      </c>
      <c r="AN35" s="78" t="n">
        <f aca="false">SUM(U35:X35)</f>
        <v>0</v>
      </c>
      <c r="AO35" s="78" t="n">
        <f aca="false">SUM(Z35:AC35)</f>
        <v>0</v>
      </c>
      <c r="AP35" s="28" t="str">
        <f aca="false">IF(G35&lt;&gt;"","Oui","Non")</f>
        <v>Non</v>
      </c>
      <c r="AQ35" s="28" t="n">
        <f aca="false">IF(T35&gt;0,100,0)</f>
        <v>0</v>
      </c>
      <c r="AR35" s="28" t="n">
        <f aca="false">IF(Y35&gt;0,1,0)</f>
        <v>0</v>
      </c>
      <c r="AS35" s="28" t="n">
        <f aca="false">IF(Y35&gt;0,1,0)</f>
        <v>0</v>
      </c>
      <c r="AT35" s="63" t="n">
        <f aca="false">SUM(AQ35:AS35)</f>
        <v>0</v>
      </c>
      <c r="AU35" s="28" t="n">
        <f aca="false">IF(AD35&gt;0,AT35,0)</f>
        <v>0</v>
      </c>
    </row>
    <row r="36" customFormat="false" ht="13.5" hidden="false" customHeight="true" outlineLevel="0" collapsed="false">
      <c r="AM36" s="78" t="str">
        <f aca="false">IF(COUNTIF(AF36:AL36,"Oui") &gt;0,"Oui","Non")</f>
        <v>Non</v>
      </c>
      <c r="AN36" s="78" t="n">
        <f aca="false">SUM(U36:X36)</f>
        <v>0</v>
      </c>
      <c r="AO36" s="78" t="n">
        <f aca="false">SUM(Z36:AC36)</f>
        <v>0</v>
      </c>
      <c r="AP36" s="28" t="str">
        <f aca="false">IF(G36&lt;&gt;"","Oui","Non")</f>
        <v>Non</v>
      </c>
      <c r="AQ36" s="28" t="n">
        <f aca="false">IF(T36&gt;0,100,0)</f>
        <v>0</v>
      </c>
      <c r="AR36" s="28" t="n">
        <f aca="false">IF(Y36&gt;0,1,0)</f>
        <v>0</v>
      </c>
      <c r="AS36" s="28" t="n">
        <f aca="false">IF(Y36&gt;0,1,0)</f>
        <v>0</v>
      </c>
      <c r="AT36" s="63" t="n">
        <f aca="false">SUM(AQ36:AS36)</f>
        <v>0</v>
      </c>
      <c r="AU36" s="28" t="n">
        <f aca="false">IF(AD36&gt;0,AT36,0)</f>
        <v>0</v>
      </c>
    </row>
    <row r="37" customFormat="false" ht="13.5" hidden="false" customHeight="true" outlineLevel="0" collapsed="false">
      <c r="AM37" s="78" t="str">
        <f aca="false">IF(COUNTIF(AF37:AL37,"Oui") &gt;0,"Oui","Non")</f>
        <v>Non</v>
      </c>
      <c r="AN37" s="78" t="n">
        <f aca="false">SUM(U37:X37)</f>
        <v>0</v>
      </c>
      <c r="AO37" s="78" t="n">
        <f aca="false">SUM(Z37:AC37)</f>
        <v>0</v>
      </c>
      <c r="AP37" s="28" t="str">
        <f aca="false">IF(G37&lt;&gt;"","Oui","Non")</f>
        <v>Non</v>
      </c>
      <c r="AQ37" s="28" t="n">
        <f aca="false">IF(T37&gt;0,100,0)</f>
        <v>0</v>
      </c>
      <c r="AR37" s="28" t="n">
        <f aca="false">IF(Y37&gt;0,1,0)</f>
        <v>0</v>
      </c>
      <c r="AS37" s="28" t="n">
        <f aca="false">IF(Y37&gt;0,1,0)</f>
        <v>0</v>
      </c>
      <c r="AT37" s="63" t="n">
        <f aca="false">SUM(AQ37:AS37)</f>
        <v>0</v>
      </c>
      <c r="AU37" s="28" t="n">
        <f aca="false">IF(AD37&gt;0,AT37,0)</f>
        <v>0</v>
      </c>
    </row>
    <row r="38" customFormat="false" ht="13.5" hidden="false" customHeight="true" outlineLevel="0" collapsed="false">
      <c r="AM38" s="78" t="str">
        <f aca="false">IF(COUNTIF(AF38:AL38,"Oui") &gt;0,"Oui","Non")</f>
        <v>Non</v>
      </c>
      <c r="AN38" s="78" t="n">
        <f aca="false">SUM(U38:X38)</f>
        <v>0</v>
      </c>
      <c r="AO38" s="78" t="n">
        <f aca="false">SUM(Z38:AC38)</f>
        <v>0</v>
      </c>
      <c r="AP38" s="28" t="str">
        <f aca="false">IF(G38&lt;&gt;"","Oui","Non")</f>
        <v>Non</v>
      </c>
      <c r="AQ38" s="28" t="n">
        <f aca="false">IF(T38&gt;0,100,0)</f>
        <v>0</v>
      </c>
      <c r="AR38" s="28" t="n">
        <f aca="false">IF(Y38&gt;0,1,0)</f>
        <v>0</v>
      </c>
      <c r="AS38" s="28" t="n">
        <f aca="false">IF(Y38&gt;0,1,0)</f>
        <v>0</v>
      </c>
      <c r="AT38" s="63" t="n">
        <f aca="false">SUM(AQ38:AS38)</f>
        <v>0</v>
      </c>
      <c r="AU38" s="28" t="n">
        <f aca="false">IF(AD38&gt;0,AT38,0)</f>
        <v>0</v>
      </c>
    </row>
    <row r="39" customFormat="false" ht="13.5" hidden="false" customHeight="true" outlineLevel="0" collapsed="false">
      <c r="AM39" s="78" t="str">
        <f aca="false">IF(COUNTIF(AF39:AL39,"Oui") &gt;0,"Oui","Non")</f>
        <v>Non</v>
      </c>
      <c r="AN39" s="78" t="n">
        <f aca="false">SUM(U39:X39)</f>
        <v>0</v>
      </c>
      <c r="AO39" s="78" t="n">
        <f aca="false">SUM(Z39:AC39)</f>
        <v>0</v>
      </c>
      <c r="AP39" s="28" t="str">
        <f aca="false">IF(G39&lt;&gt;"","Oui","Non")</f>
        <v>Non</v>
      </c>
      <c r="AQ39" s="28" t="n">
        <f aca="false">IF(T39&gt;0,100,0)</f>
        <v>0</v>
      </c>
      <c r="AR39" s="28" t="n">
        <f aca="false">IF(Y39&gt;0,1,0)</f>
        <v>0</v>
      </c>
      <c r="AS39" s="28" t="n">
        <f aca="false">IF(Y39&gt;0,1,0)</f>
        <v>0</v>
      </c>
      <c r="AT39" s="63" t="n">
        <f aca="false">SUM(AQ39:AS39)</f>
        <v>0</v>
      </c>
      <c r="AU39" s="28" t="n">
        <f aca="false">IF(AD39&gt;0,AT39,0)</f>
        <v>0</v>
      </c>
    </row>
    <row r="40" customFormat="false" ht="13.5" hidden="false" customHeight="true" outlineLevel="0" collapsed="false">
      <c r="AM40" s="78" t="str">
        <f aca="false">IF(COUNTIF(AF40:AL40,"Oui") &gt;0,"Oui","Non")</f>
        <v>Non</v>
      </c>
      <c r="AN40" s="78" t="n">
        <f aca="false">SUM(U40:X40)</f>
        <v>0</v>
      </c>
      <c r="AO40" s="78" t="n">
        <f aca="false">SUM(Z40:AC40)</f>
        <v>0</v>
      </c>
      <c r="AP40" s="28" t="str">
        <f aca="false">IF(G40&lt;&gt;"","Oui","Non")</f>
        <v>Non</v>
      </c>
      <c r="AQ40" s="28" t="n">
        <f aca="false">IF(T40&gt;0,100,0)</f>
        <v>0</v>
      </c>
      <c r="AR40" s="28" t="n">
        <f aca="false">IF(Y40&gt;0,1,0)</f>
        <v>0</v>
      </c>
      <c r="AS40" s="28" t="n">
        <f aca="false">IF(Y40&gt;0,1,0)</f>
        <v>0</v>
      </c>
      <c r="AT40" s="63" t="n">
        <f aca="false">SUM(AQ40:AS40)</f>
        <v>0</v>
      </c>
      <c r="AU40" s="28" t="n">
        <f aca="false">IF(AD40&gt;0,AT40,0)</f>
        <v>0</v>
      </c>
    </row>
    <row r="41" customFormat="false" ht="13.5" hidden="false" customHeight="true" outlineLevel="0" collapsed="false">
      <c r="AM41" s="78" t="str">
        <f aca="false">IF(COUNTIF(AF41:AL41,"Oui") &gt;0,"Oui","Non")</f>
        <v>Non</v>
      </c>
      <c r="AN41" s="78" t="n">
        <f aca="false">SUM(U41:X41)</f>
        <v>0</v>
      </c>
      <c r="AO41" s="78" t="n">
        <f aca="false">SUM(Z41:AC41)</f>
        <v>0</v>
      </c>
      <c r="AP41" s="28" t="str">
        <f aca="false">IF(G41&lt;&gt;"","Oui","Non")</f>
        <v>Non</v>
      </c>
      <c r="AQ41" s="28" t="n">
        <f aca="false">IF(T41&gt;0,100,0)</f>
        <v>0</v>
      </c>
      <c r="AR41" s="28" t="n">
        <f aca="false">IF(Y41&gt;0,1,0)</f>
        <v>0</v>
      </c>
      <c r="AS41" s="28" t="n">
        <f aca="false">IF(Y41&gt;0,1,0)</f>
        <v>0</v>
      </c>
      <c r="AT41" s="63" t="n">
        <f aca="false">SUM(AQ41:AS41)</f>
        <v>0</v>
      </c>
      <c r="AU41" s="28" t="n">
        <f aca="false">IF(AD41&gt;0,AT41,0)</f>
        <v>0</v>
      </c>
    </row>
    <row r="42" customFormat="false" ht="13.5" hidden="false" customHeight="true" outlineLevel="0" collapsed="false">
      <c r="AM42" s="78" t="str">
        <f aca="false">IF(COUNTIF(AF42:AL42,"Oui") &gt;0,"Oui","Non")</f>
        <v>Non</v>
      </c>
      <c r="AN42" s="78" t="n">
        <f aca="false">SUM(U42:X42)</f>
        <v>0</v>
      </c>
      <c r="AO42" s="78" t="n">
        <f aca="false">SUM(Z42:AC42)</f>
        <v>0</v>
      </c>
      <c r="AP42" s="28" t="str">
        <f aca="false">IF(G42&lt;&gt;"","Oui","Non")</f>
        <v>Non</v>
      </c>
      <c r="AQ42" s="28" t="n">
        <f aca="false">IF(T42&gt;0,100,0)</f>
        <v>0</v>
      </c>
      <c r="AR42" s="28" t="n">
        <f aca="false">IF(Y42&gt;0,1,0)</f>
        <v>0</v>
      </c>
      <c r="AS42" s="28" t="n">
        <f aca="false">IF(Y42&gt;0,1,0)</f>
        <v>0</v>
      </c>
      <c r="AT42" s="63" t="n">
        <f aca="false">SUM(AQ42:AS42)</f>
        <v>0</v>
      </c>
      <c r="AU42" s="28" t="n">
        <f aca="false">IF(AD42&gt;0,AT42,0)</f>
        <v>0</v>
      </c>
    </row>
    <row r="43" customFormat="false" ht="13.5" hidden="false" customHeight="true" outlineLevel="0" collapsed="false">
      <c r="AM43" s="78" t="str">
        <f aca="false">IF(COUNTIF(AF43:AL43,"Oui") &gt;0,"Oui","Non")</f>
        <v>Non</v>
      </c>
      <c r="AN43" s="78" t="n">
        <f aca="false">SUM(U43:X43)</f>
        <v>0</v>
      </c>
      <c r="AO43" s="78" t="n">
        <f aca="false">SUM(Z43:AC43)</f>
        <v>0</v>
      </c>
      <c r="AP43" s="28" t="str">
        <f aca="false">IF(G43&lt;&gt;"","Oui","Non")</f>
        <v>Non</v>
      </c>
      <c r="AQ43" s="28" t="n">
        <f aca="false">IF(T43&gt;0,100,0)</f>
        <v>0</v>
      </c>
      <c r="AR43" s="28" t="n">
        <f aca="false">IF(Y43&gt;0,1,0)</f>
        <v>0</v>
      </c>
      <c r="AS43" s="28" t="n">
        <f aca="false">IF(Y43&gt;0,1,0)</f>
        <v>0</v>
      </c>
      <c r="AT43" s="63" t="n">
        <f aca="false">SUM(AQ43:AS43)</f>
        <v>0</v>
      </c>
      <c r="AU43" s="28" t="n">
        <f aca="false">IF(AD43&gt;0,AT43,0)</f>
        <v>0</v>
      </c>
    </row>
    <row r="44" customFormat="false" ht="13.5" hidden="false" customHeight="true" outlineLevel="0" collapsed="false">
      <c r="AM44" s="78" t="str">
        <f aca="false">IF(COUNTIF(AF44:AL44,"Oui") &gt;0,"Oui","Non")</f>
        <v>Non</v>
      </c>
      <c r="AN44" s="78" t="n">
        <f aca="false">SUM(U44:X44)</f>
        <v>0</v>
      </c>
      <c r="AO44" s="78" t="n">
        <f aca="false">SUM(Z44:AC44)</f>
        <v>0</v>
      </c>
      <c r="AP44" s="28" t="str">
        <f aca="false">IF(G44&lt;&gt;"","Oui","Non")</f>
        <v>Non</v>
      </c>
      <c r="AQ44" s="28" t="n">
        <f aca="false">IF(T44&gt;0,100,0)</f>
        <v>0</v>
      </c>
      <c r="AR44" s="28" t="n">
        <f aca="false">IF(Y44&gt;0,1,0)</f>
        <v>0</v>
      </c>
      <c r="AS44" s="28" t="n">
        <f aca="false">IF(Y44&gt;0,1,0)</f>
        <v>0</v>
      </c>
      <c r="AT44" s="63" t="n">
        <f aca="false">SUM(AQ44:AS44)</f>
        <v>0</v>
      </c>
      <c r="AU44" s="28" t="n">
        <f aca="false">IF(AD44&gt;0,AT44,0)</f>
        <v>0</v>
      </c>
    </row>
    <row r="45" customFormat="false" ht="13.5" hidden="false" customHeight="true" outlineLevel="0" collapsed="false">
      <c r="AM45" s="78" t="str">
        <f aca="false">IF(COUNTIF(AF45:AL45,"Oui") &gt;0,"Oui","Non")</f>
        <v>Non</v>
      </c>
      <c r="AN45" s="78" t="n">
        <f aca="false">SUM(U45:X45)</f>
        <v>0</v>
      </c>
      <c r="AO45" s="78" t="n">
        <f aca="false">SUM(Z45:AC45)</f>
        <v>0</v>
      </c>
      <c r="AP45" s="28" t="str">
        <f aca="false">IF(G45&lt;&gt;"","Oui","Non")</f>
        <v>Non</v>
      </c>
      <c r="AQ45" s="28" t="n">
        <f aca="false">IF(T45&gt;0,100,0)</f>
        <v>0</v>
      </c>
      <c r="AR45" s="28" t="n">
        <f aca="false">IF(Y45&gt;0,1,0)</f>
        <v>0</v>
      </c>
      <c r="AS45" s="28" t="n">
        <f aca="false">IF(Y45&gt;0,1,0)</f>
        <v>0</v>
      </c>
      <c r="AT45" s="63" t="n">
        <f aca="false">SUM(AQ45:AS45)</f>
        <v>0</v>
      </c>
      <c r="AU45" s="28" t="n">
        <f aca="false">IF(AD45&gt;0,AT45,0)</f>
        <v>0</v>
      </c>
    </row>
    <row r="46" customFormat="false" ht="13.5" hidden="false" customHeight="true" outlineLevel="0" collapsed="false">
      <c r="AM46" s="78" t="str">
        <f aca="false">IF(COUNTIF(AF46:AL46,"Oui") &gt;0,"Oui","Non")</f>
        <v>Non</v>
      </c>
      <c r="AN46" s="78" t="n">
        <f aca="false">SUM(U46:X46)</f>
        <v>0</v>
      </c>
      <c r="AO46" s="78" t="n">
        <f aca="false">SUM(Z46:AC46)</f>
        <v>0</v>
      </c>
      <c r="AP46" s="28" t="str">
        <f aca="false">IF(G46&lt;&gt;"","Oui","Non")</f>
        <v>Non</v>
      </c>
      <c r="AQ46" s="28" t="n">
        <f aca="false">IF(T46&gt;0,100,0)</f>
        <v>0</v>
      </c>
      <c r="AR46" s="28" t="n">
        <f aca="false">IF(Y46&gt;0,1,0)</f>
        <v>0</v>
      </c>
      <c r="AS46" s="28" t="n">
        <f aca="false">IF(Y46&gt;0,1,0)</f>
        <v>0</v>
      </c>
      <c r="AT46" s="63" t="n">
        <f aca="false">SUM(AQ46:AS46)</f>
        <v>0</v>
      </c>
      <c r="AU46" s="28" t="n">
        <f aca="false">IF(AD46&gt;0,AT46,0)</f>
        <v>0</v>
      </c>
    </row>
    <row r="47" customFormat="false" ht="13.5" hidden="false" customHeight="true" outlineLevel="0" collapsed="false">
      <c r="AM47" s="78" t="str">
        <f aca="false">IF(COUNTIF(AF47:AL47,"Oui") &gt;0,"Oui","Non")</f>
        <v>Non</v>
      </c>
      <c r="AN47" s="78" t="n">
        <f aca="false">SUM(U47:X47)</f>
        <v>0</v>
      </c>
      <c r="AO47" s="78" t="n">
        <f aca="false">SUM(Z47:AC47)</f>
        <v>0</v>
      </c>
      <c r="AP47" s="28" t="str">
        <f aca="false">IF(G47&lt;&gt;"","Oui","Non")</f>
        <v>Non</v>
      </c>
      <c r="AQ47" s="28" t="n">
        <f aca="false">IF(T47&gt;0,100,0)</f>
        <v>0</v>
      </c>
      <c r="AR47" s="28" t="n">
        <f aca="false">IF(Y47&gt;0,1,0)</f>
        <v>0</v>
      </c>
      <c r="AS47" s="28" t="n">
        <f aca="false">IF(Y47&gt;0,1,0)</f>
        <v>0</v>
      </c>
      <c r="AT47" s="63" t="n">
        <f aca="false">SUM(AQ47:AS47)</f>
        <v>0</v>
      </c>
      <c r="AU47" s="28" t="n">
        <f aca="false">IF(AD47&gt;0,AT47,0)</f>
        <v>0</v>
      </c>
    </row>
    <row r="48" customFormat="false" ht="13.5" hidden="false" customHeight="true" outlineLevel="0" collapsed="false">
      <c r="AM48" s="78" t="str">
        <f aca="false">IF(COUNTIF(AF48:AL48,"Oui") &gt;0,"Oui","Non")</f>
        <v>Non</v>
      </c>
      <c r="AN48" s="78" t="n">
        <f aca="false">SUM(U48:X48)</f>
        <v>0</v>
      </c>
      <c r="AO48" s="78" t="n">
        <f aca="false">SUM(Z48:AC48)</f>
        <v>0</v>
      </c>
      <c r="AP48" s="28" t="str">
        <f aca="false">IF(G48&lt;&gt;"","Oui","Non")</f>
        <v>Non</v>
      </c>
      <c r="AQ48" s="28" t="n">
        <f aca="false">IF(T48&gt;0,100,0)</f>
        <v>0</v>
      </c>
      <c r="AR48" s="28" t="n">
        <f aca="false">IF(Y48&gt;0,1,0)</f>
        <v>0</v>
      </c>
      <c r="AS48" s="28" t="n">
        <f aca="false">IF(Y48&gt;0,1,0)</f>
        <v>0</v>
      </c>
      <c r="AT48" s="63" t="n">
        <f aca="false">SUM(AQ48:AS48)</f>
        <v>0</v>
      </c>
      <c r="AU48" s="28" t="n">
        <f aca="false">IF(AD48&gt;0,AT48,0)</f>
        <v>0</v>
      </c>
    </row>
    <row r="49" customFormat="false" ht="13.5" hidden="false" customHeight="true" outlineLevel="0" collapsed="false">
      <c r="AM49" s="78" t="str">
        <f aca="false">IF(COUNTIF(AF49:AL49,"Oui") &gt;0,"Oui","Non")</f>
        <v>Non</v>
      </c>
      <c r="AN49" s="78" t="n">
        <f aca="false">SUM(U49:X49)</f>
        <v>0</v>
      </c>
      <c r="AO49" s="78" t="n">
        <f aca="false">SUM(Z49:AC49)</f>
        <v>0</v>
      </c>
      <c r="AP49" s="28" t="str">
        <f aca="false">IF(G49&lt;&gt;"","Oui","Non")</f>
        <v>Non</v>
      </c>
      <c r="AQ49" s="28" t="n">
        <f aca="false">IF(T49&gt;0,100,0)</f>
        <v>0</v>
      </c>
      <c r="AR49" s="28" t="n">
        <f aca="false">IF(Y49&gt;0,1,0)</f>
        <v>0</v>
      </c>
      <c r="AS49" s="28" t="n">
        <f aca="false">IF(Y49&gt;0,1,0)</f>
        <v>0</v>
      </c>
      <c r="AT49" s="63" t="n">
        <f aca="false">SUM(AQ49:AS49)</f>
        <v>0</v>
      </c>
      <c r="AU49" s="28" t="n">
        <f aca="false">IF(AD49&gt;0,AT49,0)</f>
        <v>0</v>
      </c>
    </row>
    <row r="50" customFormat="false" ht="13.5" hidden="false" customHeight="true" outlineLevel="0" collapsed="false">
      <c r="AM50" s="78" t="str">
        <f aca="false">IF(COUNTIF(AF50:AL50,"Oui") &gt;0,"Oui","Non")</f>
        <v>Non</v>
      </c>
      <c r="AN50" s="78" t="n">
        <f aca="false">SUM(U50:X50)</f>
        <v>0</v>
      </c>
      <c r="AO50" s="78" t="n">
        <f aca="false">SUM(Z50:AC50)</f>
        <v>0</v>
      </c>
      <c r="AP50" s="28" t="str">
        <f aca="false">IF(G50&lt;&gt;"","Oui","Non")</f>
        <v>Non</v>
      </c>
      <c r="AQ50" s="28" t="n">
        <f aca="false">IF(T50&gt;0,100,0)</f>
        <v>0</v>
      </c>
      <c r="AR50" s="28" t="n">
        <f aca="false">IF(Y50&gt;0,1,0)</f>
        <v>0</v>
      </c>
      <c r="AS50" s="28" t="n">
        <f aca="false">IF(Y50&gt;0,1,0)</f>
        <v>0</v>
      </c>
      <c r="AT50" s="63" t="n">
        <f aca="false">SUM(AQ50:AS50)</f>
        <v>0</v>
      </c>
      <c r="AU50" s="28" t="n">
        <f aca="false">IF(AD50&gt;0,AT50,0)</f>
        <v>0</v>
      </c>
    </row>
    <row r="51" customFormat="false" ht="13.5" hidden="false" customHeight="true" outlineLevel="0" collapsed="false">
      <c r="AM51" s="78" t="str">
        <f aca="false">IF(COUNTIF(AF51:AL51,"Oui") &gt;0,"Oui","Non")</f>
        <v>Non</v>
      </c>
      <c r="AN51" s="78" t="n">
        <f aca="false">SUM(U51:X51)</f>
        <v>0</v>
      </c>
      <c r="AO51" s="78" t="n">
        <f aca="false">SUM(Z51:AC51)</f>
        <v>0</v>
      </c>
      <c r="AP51" s="28" t="str">
        <f aca="false">IF(G51&lt;&gt;"","Oui","Non")</f>
        <v>Non</v>
      </c>
      <c r="AQ51" s="28" t="n">
        <f aca="false">IF(T51&gt;0,100,0)</f>
        <v>0</v>
      </c>
      <c r="AR51" s="28" t="n">
        <f aca="false">IF(Y51&gt;0,1,0)</f>
        <v>0</v>
      </c>
      <c r="AS51" s="28" t="n">
        <f aca="false">IF(Y51&gt;0,1,0)</f>
        <v>0</v>
      </c>
      <c r="AT51" s="63" t="n">
        <f aca="false">SUM(AQ51:AS51)</f>
        <v>0</v>
      </c>
      <c r="AU51" s="28" t="n">
        <f aca="false">IF(AD51&gt;0,AT51,0)</f>
        <v>0</v>
      </c>
    </row>
    <row r="52" customFormat="false" ht="13.5" hidden="false" customHeight="true" outlineLevel="0" collapsed="false">
      <c r="AM52" s="78" t="str">
        <f aca="false">IF(COUNTIF(AF52:AL52,"Oui") &gt;0,"Oui","Non")</f>
        <v>Non</v>
      </c>
      <c r="AN52" s="78" t="n">
        <f aca="false">SUM(U52:X52)</f>
        <v>0</v>
      </c>
      <c r="AO52" s="78" t="n">
        <f aca="false">SUM(Z52:AC52)</f>
        <v>0</v>
      </c>
      <c r="AP52" s="28" t="str">
        <f aca="false">IF(G52&lt;&gt;"","Oui","Non")</f>
        <v>Non</v>
      </c>
      <c r="AQ52" s="28" t="n">
        <f aca="false">IF(T52&gt;0,100,0)</f>
        <v>0</v>
      </c>
      <c r="AR52" s="28" t="n">
        <f aca="false">IF(Y52&gt;0,1,0)</f>
        <v>0</v>
      </c>
      <c r="AS52" s="28" t="n">
        <f aca="false">IF(Y52&gt;0,1,0)</f>
        <v>0</v>
      </c>
      <c r="AT52" s="63" t="n">
        <f aca="false">SUM(AQ52:AS52)</f>
        <v>0</v>
      </c>
      <c r="AU52" s="28" t="n">
        <f aca="false">IF(AD52&gt;0,AT52,0)</f>
        <v>0</v>
      </c>
    </row>
    <row r="53" customFormat="false" ht="13.5" hidden="false" customHeight="true" outlineLevel="0" collapsed="false">
      <c r="AM53" s="78" t="str">
        <f aca="false">IF(COUNTIF(AF53:AL53,"Oui") &gt;0,"Oui","Non")</f>
        <v>Non</v>
      </c>
      <c r="AN53" s="78" t="n">
        <f aca="false">SUM(U53:X53)</f>
        <v>0</v>
      </c>
      <c r="AO53" s="78" t="n">
        <f aca="false">SUM(Z53:AC53)</f>
        <v>0</v>
      </c>
      <c r="AP53" s="28" t="str">
        <f aca="false">IF(G53&lt;&gt;"","Oui","Non")</f>
        <v>Non</v>
      </c>
      <c r="AQ53" s="28" t="n">
        <f aca="false">IF(T53&gt;0,100,0)</f>
        <v>0</v>
      </c>
      <c r="AR53" s="28" t="n">
        <f aca="false">IF(Y53&gt;0,1,0)</f>
        <v>0</v>
      </c>
      <c r="AS53" s="28" t="n">
        <f aca="false">IF(Y53&gt;0,1,0)</f>
        <v>0</v>
      </c>
      <c r="AT53" s="63" t="n">
        <f aca="false">SUM(AQ53:AS53)</f>
        <v>0</v>
      </c>
      <c r="AU53" s="28" t="n">
        <f aca="false">IF(AD53&gt;0,AT53,0)</f>
        <v>0</v>
      </c>
    </row>
    <row r="54" customFormat="false" ht="13.5" hidden="false" customHeight="true" outlineLevel="0" collapsed="false">
      <c r="AM54" s="78" t="str">
        <f aca="false">IF(COUNTIF(AF54:AL54,"Oui") &gt;0,"Oui","Non")</f>
        <v>Non</v>
      </c>
      <c r="AN54" s="78" t="n">
        <f aca="false">SUM(U54:X54)</f>
        <v>0</v>
      </c>
      <c r="AO54" s="78" t="n">
        <f aca="false">SUM(Z54:AC54)</f>
        <v>0</v>
      </c>
      <c r="AP54" s="28" t="str">
        <f aca="false">IF(G54&lt;&gt;"","Oui","Non")</f>
        <v>Non</v>
      </c>
      <c r="AQ54" s="28" t="n">
        <f aca="false">IF(T54&gt;0,100,0)</f>
        <v>0</v>
      </c>
      <c r="AR54" s="28" t="n">
        <f aca="false">IF(Y54&gt;0,1,0)</f>
        <v>0</v>
      </c>
      <c r="AS54" s="28" t="n">
        <f aca="false">IF(Y54&gt;0,1,0)</f>
        <v>0</v>
      </c>
      <c r="AT54" s="63" t="n">
        <f aca="false">SUM(AQ54:AS54)</f>
        <v>0</v>
      </c>
      <c r="AU54" s="28" t="n">
        <f aca="false">IF(AD54&gt;0,AT54,0)</f>
        <v>0</v>
      </c>
    </row>
    <row r="55" customFormat="false" ht="13.5" hidden="false" customHeight="true" outlineLevel="0" collapsed="false">
      <c r="AM55" s="78" t="str">
        <f aca="false">IF(COUNTIF(AF55:AL55,"Oui") &gt;0,"Oui","Non")</f>
        <v>Non</v>
      </c>
      <c r="AN55" s="78" t="n">
        <f aca="false">SUM(U55:X55)</f>
        <v>0</v>
      </c>
      <c r="AO55" s="78" t="n">
        <f aca="false">SUM(Z55:AC55)</f>
        <v>0</v>
      </c>
      <c r="AP55" s="28" t="str">
        <f aca="false">IF(G55&lt;&gt;"","Oui","Non")</f>
        <v>Non</v>
      </c>
      <c r="AQ55" s="28" t="n">
        <f aca="false">IF(T55&gt;0,100,0)</f>
        <v>0</v>
      </c>
      <c r="AR55" s="28" t="n">
        <f aca="false">IF(Y55&gt;0,1,0)</f>
        <v>0</v>
      </c>
      <c r="AS55" s="28" t="n">
        <f aca="false">IF(Y55&gt;0,1,0)</f>
        <v>0</v>
      </c>
      <c r="AT55" s="63" t="n">
        <f aca="false">SUM(AQ55:AS55)</f>
        <v>0</v>
      </c>
      <c r="AU55" s="28" t="n">
        <f aca="false">IF(AD55&gt;0,AT55,0)</f>
        <v>0</v>
      </c>
    </row>
    <row r="56" customFormat="false" ht="13.5" hidden="false" customHeight="true" outlineLevel="0" collapsed="false">
      <c r="AM56" s="78" t="str">
        <f aca="false">IF(COUNTIF(AF56:AL56,"Oui") &gt;0,"Oui","Non")</f>
        <v>Non</v>
      </c>
      <c r="AN56" s="78" t="n">
        <f aca="false">SUM(U56:X56)</f>
        <v>0</v>
      </c>
      <c r="AO56" s="78" t="n">
        <f aca="false">SUM(Z56:AC56)</f>
        <v>0</v>
      </c>
      <c r="AP56" s="28" t="str">
        <f aca="false">IF(G56&lt;&gt;"","Oui","Non")</f>
        <v>Non</v>
      </c>
      <c r="AQ56" s="28" t="n">
        <f aca="false">IF(T56&gt;0,100,0)</f>
        <v>0</v>
      </c>
      <c r="AR56" s="28" t="n">
        <f aca="false">IF(Y56&gt;0,1,0)</f>
        <v>0</v>
      </c>
      <c r="AS56" s="28" t="n">
        <f aca="false">IF(Y56&gt;0,1,0)</f>
        <v>0</v>
      </c>
      <c r="AT56" s="63" t="n">
        <f aca="false">SUM(AQ56:AS56)</f>
        <v>0</v>
      </c>
      <c r="AU56" s="28" t="n">
        <f aca="false">IF(AD56&gt;0,AT56,0)</f>
        <v>0</v>
      </c>
    </row>
    <row r="57" customFormat="false" ht="13.5" hidden="false" customHeight="true" outlineLevel="0" collapsed="false">
      <c r="AM57" s="78" t="str">
        <f aca="false">IF(COUNTIF(AF57:AL57,"Oui") &gt;0,"Oui","Non")</f>
        <v>Non</v>
      </c>
      <c r="AN57" s="78" t="n">
        <f aca="false">SUM(U57:X57)</f>
        <v>0</v>
      </c>
      <c r="AO57" s="78" t="n">
        <f aca="false">SUM(Z57:AC57)</f>
        <v>0</v>
      </c>
      <c r="AP57" s="28" t="str">
        <f aca="false">IF(G57&lt;&gt;"","Oui","Non")</f>
        <v>Non</v>
      </c>
      <c r="AQ57" s="28" t="n">
        <f aca="false">IF(T57&gt;0,100,0)</f>
        <v>0</v>
      </c>
      <c r="AR57" s="28" t="n">
        <f aca="false">IF(Y57&gt;0,1,0)</f>
        <v>0</v>
      </c>
      <c r="AS57" s="28" t="n">
        <f aca="false">IF(Y57&gt;0,1,0)</f>
        <v>0</v>
      </c>
      <c r="AT57" s="63" t="n">
        <f aca="false">SUM(AQ57:AS57)</f>
        <v>0</v>
      </c>
      <c r="AU57" s="28" t="n">
        <f aca="false">IF(AD57&gt;0,AT57,0)</f>
        <v>0</v>
      </c>
    </row>
    <row r="58" customFormat="false" ht="13.5" hidden="false" customHeight="true" outlineLevel="0" collapsed="false">
      <c r="AM58" s="78" t="str">
        <f aca="false">IF(COUNTIF(AF58:AL58,"Oui") &gt;0,"Oui","Non")</f>
        <v>Non</v>
      </c>
      <c r="AN58" s="78" t="n">
        <f aca="false">SUM(U58:X58)</f>
        <v>0</v>
      </c>
      <c r="AO58" s="78" t="n">
        <f aca="false">SUM(Z58:AC58)</f>
        <v>0</v>
      </c>
      <c r="AP58" s="28" t="str">
        <f aca="false">IF(G58&lt;&gt;"","Oui","Non")</f>
        <v>Non</v>
      </c>
      <c r="AQ58" s="28" t="n">
        <f aca="false">IF(T58&gt;0,100,0)</f>
        <v>0</v>
      </c>
      <c r="AR58" s="28" t="n">
        <f aca="false">IF(Y58&gt;0,1,0)</f>
        <v>0</v>
      </c>
      <c r="AS58" s="28" t="n">
        <f aca="false">IF(Y58&gt;0,1,0)</f>
        <v>0</v>
      </c>
      <c r="AT58" s="63" t="n">
        <f aca="false">SUM(AQ58:AS58)</f>
        <v>0</v>
      </c>
      <c r="AU58" s="28" t="n">
        <f aca="false">IF(AD58&gt;0,AT58,0)</f>
        <v>0</v>
      </c>
    </row>
    <row r="59" customFormat="false" ht="13.5" hidden="false" customHeight="true" outlineLevel="0" collapsed="false">
      <c r="AM59" s="78" t="str">
        <f aca="false">IF(COUNTIF(AF59:AL59,"Oui") &gt;0,"Oui","Non")</f>
        <v>Non</v>
      </c>
      <c r="AN59" s="78" t="n">
        <f aca="false">SUM(U59:X59)</f>
        <v>0</v>
      </c>
      <c r="AO59" s="78" t="n">
        <f aca="false">SUM(Z59:AC59)</f>
        <v>0</v>
      </c>
      <c r="AP59" s="28" t="str">
        <f aca="false">IF(G59&lt;&gt;"","Oui","Non")</f>
        <v>Non</v>
      </c>
      <c r="AQ59" s="28" t="n">
        <f aca="false">IF(T59&gt;0,100,0)</f>
        <v>0</v>
      </c>
      <c r="AR59" s="28" t="n">
        <f aca="false">IF(Y59&gt;0,1,0)</f>
        <v>0</v>
      </c>
      <c r="AS59" s="28" t="n">
        <f aca="false">IF(Y59&gt;0,1,0)</f>
        <v>0</v>
      </c>
      <c r="AT59" s="63" t="n">
        <f aca="false">SUM(AQ59:AS59)</f>
        <v>0</v>
      </c>
      <c r="AU59" s="28" t="n">
        <f aca="false">IF(AD59&gt;0,AT59,0)</f>
        <v>0</v>
      </c>
    </row>
    <row r="60" customFormat="false" ht="13.5" hidden="false" customHeight="true" outlineLevel="0" collapsed="false">
      <c r="AM60" s="78" t="str">
        <f aca="false">IF(COUNTIF(AF60:AL60,"Oui") &gt;0,"Oui","Non")</f>
        <v>Non</v>
      </c>
      <c r="AN60" s="78" t="n">
        <f aca="false">SUM(U60:X60)</f>
        <v>0</v>
      </c>
      <c r="AO60" s="78" t="n">
        <f aca="false">SUM(Z60:AC60)</f>
        <v>0</v>
      </c>
      <c r="AP60" s="28" t="str">
        <f aca="false">IF(G60&lt;&gt;"","Oui","Non")</f>
        <v>Non</v>
      </c>
      <c r="AQ60" s="28" t="n">
        <f aca="false">IF(T60&gt;0,100,0)</f>
        <v>0</v>
      </c>
      <c r="AR60" s="28" t="n">
        <f aca="false">IF(Y60&gt;0,1,0)</f>
        <v>0</v>
      </c>
      <c r="AS60" s="28" t="n">
        <f aca="false">IF(Y60&gt;0,1,0)</f>
        <v>0</v>
      </c>
      <c r="AT60" s="63" t="n">
        <f aca="false">SUM(AQ60:AS60)</f>
        <v>0</v>
      </c>
      <c r="AU60" s="28" t="n">
        <f aca="false">IF(AD60&gt;0,AT60,0)</f>
        <v>0</v>
      </c>
    </row>
    <row r="61" customFormat="false" ht="13.5" hidden="false" customHeight="true" outlineLevel="0" collapsed="false">
      <c r="AM61" s="78" t="str">
        <f aca="false">IF(COUNTIF(AF61:AL61,"Oui") &gt;0,"Oui","Non")</f>
        <v>Non</v>
      </c>
      <c r="AN61" s="78" t="n">
        <f aca="false">SUM(U61:X61)</f>
        <v>0</v>
      </c>
      <c r="AO61" s="78" t="n">
        <f aca="false">SUM(Z61:AC61)</f>
        <v>0</v>
      </c>
      <c r="AP61" s="28" t="str">
        <f aca="false">IF(G61&lt;&gt;"","Oui","Non")</f>
        <v>Non</v>
      </c>
      <c r="AQ61" s="28" t="n">
        <f aca="false">IF(T61&gt;0,100,0)</f>
        <v>0</v>
      </c>
      <c r="AR61" s="28" t="n">
        <f aca="false">IF(Y61&gt;0,1,0)</f>
        <v>0</v>
      </c>
      <c r="AS61" s="28" t="n">
        <f aca="false">IF(Y61&gt;0,1,0)</f>
        <v>0</v>
      </c>
      <c r="AT61" s="63" t="n">
        <f aca="false">SUM(AQ61:AS61)</f>
        <v>0</v>
      </c>
      <c r="AU61" s="28" t="n">
        <f aca="false">IF(AD61&gt;0,AT61,0)</f>
        <v>0</v>
      </c>
    </row>
    <row r="62" customFormat="false" ht="13.5" hidden="false" customHeight="true" outlineLevel="0" collapsed="false">
      <c r="AM62" s="78" t="str">
        <f aca="false">IF(COUNTIF(AF62:AL62,"Oui") &gt;0,"Oui","Non")</f>
        <v>Non</v>
      </c>
      <c r="AN62" s="78" t="n">
        <f aca="false">SUM(U62:X62)</f>
        <v>0</v>
      </c>
      <c r="AO62" s="78" t="n">
        <f aca="false">SUM(Z62:AC62)</f>
        <v>0</v>
      </c>
      <c r="AP62" s="28" t="str">
        <f aca="false">IF(G62&lt;&gt;"","Oui","Non")</f>
        <v>Non</v>
      </c>
      <c r="AQ62" s="28" t="n">
        <f aca="false">IF(T62&gt;0,100,0)</f>
        <v>0</v>
      </c>
      <c r="AR62" s="28" t="n">
        <f aca="false">IF(Y62&gt;0,1,0)</f>
        <v>0</v>
      </c>
      <c r="AS62" s="28" t="n">
        <f aca="false">IF(Y62&gt;0,1,0)</f>
        <v>0</v>
      </c>
      <c r="AT62" s="63" t="n">
        <f aca="false">SUM(AQ62:AS62)</f>
        <v>0</v>
      </c>
      <c r="AU62" s="28" t="n">
        <f aca="false">IF(AD62&gt;0,AT62,0)</f>
        <v>0</v>
      </c>
    </row>
    <row r="63" customFormat="false" ht="13.5" hidden="false" customHeight="true" outlineLevel="0" collapsed="false">
      <c r="AM63" s="78" t="str">
        <f aca="false">IF(COUNTIF(AF63:AL63,"Oui") &gt;0,"Oui","Non")</f>
        <v>Non</v>
      </c>
      <c r="AN63" s="78" t="n">
        <f aca="false">SUM(U63:X63)</f>
        <v>0</v>
      </c>
      <c r="AO63" s="78" t="n">
        <f aca="false">SUM(Z63:AC63)</f>
        <v>0</v>
      </c>
      <c r="AP63" s="28" t="str">
        <f aca="false">IF(G63&lt;&gt;"","Oui","Non")</f>
        <v>Non</v>
      </c>
      <c r="AQ63" s="28" t="n">
        <f aca="false">IF(T63&gt;0,100,0)</f>
        <v>0</v>
      </c>
      <c r="AR63" s="28" t="n">
        <f aca="false">IF(Y63&gt;0,1,0)</f>
        <v>0</v>
      </c>
      <c r="AS63" s="28" t="n">
        <f aca="false">IF(Y63&gt;0,1,0)</f>
        <v>0</v>
      </c>
      <c r="AT63" s="63" t="n">
        <f aca="false">SUM(AQ63:AS63)</f>
        <v>0</v>
      </c>
      <c r="AU63" s="28" t="n">
        <f aca="false">IF(AD63&gt;0,AT63,0)</f>
        <v>0</v>
      </c>
    </row>
    <row r="64" customFormat="false" ht="13.5" hidden="false" customHeight="true" outlineLevel="0" collapsed="false">
      <c r="AM64" s="78" t="str">
        <f aca="false">IF(COUNTIF(AF64:AL64,"Oui") &gt;0,"Oui","Non")</f>
        <v>Non</v>
      </c>
      <c r="AN64" s="78" t="n">
        <f aca="false">SUM(U64:X64)</f>
        <v>0</v>
      </c>
      <c r="AO64" s="78" t="n">
        <f aca="false">SUM(Z64:AC64)</f>
        <v>0</v>
      </c>
      <c r="AP64" s="28" t="str">
        <f aca="false">IF(G64&lt;&gt;"","Oui","Non")</f>
        <v>Non</v>
      </c>
      <c r="AQ64" s="28" t="n">
        <f aca="false">IF(T64&gt;0,100,0)</f>
        <v>0</v>
      </c>
      <c r="AR64" s="28" t="n">
        <f aca="false">IF(Y64&gt;0,1,0)</f>
        <v>0</v>
      </c>
      <c r="AS64" s="28" t="n">
        <f aca="false">IF(Y64&gt;0,1,0)</f>
        <v>0</v>
      </c>
      <c r="AT64" s="63" t="n">
        <f aca="false">SUM(AQ64:AS64)</f>
        <v>0</v>
      </c>
      <c r="AU64" s="28" t="n">
        <f aca="false">IF(AD64&gt;0,AT64,0)</f>
        <v>0</v>
      </c>
    </row>
    <row r="65" customFormat="false" ht="13.5" hidden="false" customHeight="true" outlineLevel="0" collapsed="false">
      <c r="AM65" s="78" t="str">
        <f aca="false">IF(COUNTIF(AF65:AL65,"Oui") &gt;0,"Oui","Non")</f>
        <v>Non</v>
      </c>
      <c r="AN65" s="78" t="n">
        <f aca="false">SUM(U65:X65)</f>
        <v>0</v>
      </c>
      <c r="AO65" s="78" t="n">
        <f aca="false">SUM(Z65:AC65)</f>
        <v>0</v>
      </c>
      <c r="AP65" s="28" t="str">
        <f aca="false">IF(G65&lt;&gt;"","Oui","Non")</f>
        <v>Non</v>
      </c>
      <c r="AQ65" s="28" t="n">
        <f aca="false">IF(T65&gt;0,100,0)</f>
        <v>0</v>
      </c>
      <c r="AR65" s="28" t="n">
        <f aca="false">IF(Y65&gt;0,1,0)</f>
        <v>0</v>
      </c>
      <c r="AS65" s="28" t="n">
        <f aca="false">IF(Y65&gt;0,1,0)</f>
        <v>0</v>
      </c>
      <c r="AT65" s="63" t="n">
        <f aca="false">SUM(AQ65:AS65)</f>
        <v>0</v>
      </c>
      <c r="AU65" s="28" t="n">
        <f aca="false">IF(AD65&gt;0,AT65,0)</f>
        <v>0</v>
      </c>
    </row>
    <row r="66" customFormat="false" ht="13.5" hidden="false" customHeight="true" outlineLevel="0" collapsed="false">
      <c r="AM66" s="78" t="str">
        <f aca="false">IF(COUNTIF(AF66:AL66,"Oui") &gt;0,"Oui","Non")</f>
        <v>Non</v>
      </c>
      <c r="AN66" s="78" t="n">
        <f aca="false">SUM(U66:X66)</f>
        <v>0</v>
      </c>
      <c r="AO66" s="78" t="n">
        <f aca="false">SUM(Z66:AC66)</f>
        <v>0</v>
      </c>
      <c r="AP66" s="28" t="str">
        <f aca="false">IF(G66&lt;&gt;"","Oui","Non")</f>
        <v>Non</v>
      </c>
      <c r="AQ66" s="28" t="n">
        <f aca="false">IF(T66&gt;0,100,0)</f>
        <v>0</v>
      </c>
      <c r="AR66" s="28" t="n">
        <f aca="false">IF(Y66&gt;0,1,0)</f>
        <v>0</v>
      </c>
      <c r="AS66" s="28" t="n">
        <f aca="false">IF(Y66&gt;0,1,0)</f>
        <v>0</v>
      </c>
      <c r="AT66" s="63" t="n">
        <f aca="false">SUM(AQ66:AS66)</f>
        <v>0</v>
      </c>
      <c r="AU66" s="28" t="n">
        <f aca="false">IF(AD66&gt;0,AT66,0)</f>
        <v>0</v>
      </c>
    </row>
    <row r="67" customFormat="false" ht="13.5" hidden="false" customHeight="true" outlineLevel="0" collapsed="false">
      <c r="AM67" s="78" t="str">
        <f aca="false">IF(COUNTIF(AF67:AL67,"Oui") &gt;0,"Oui","Non")</f>
        <v>Non</v>
      </c>
      <c r="AN67" s="78" t="n">
        <f aca="false">SUM(U67:X67)</f>
        <v>0</v>
      </c>
      <c r="AO67" s="78" t="n">
        <f aca="false">SUM(Z67:AC67)</f>
        <v>0</v>
      </c>
      <c r="AP67" s="28" t="str">
        <f aca="false">IF(G67&lt;&gt;"","Oui","Non")</f>
        <v>Non</v>
      </c>
      <c r="AQ67" s="28" t="n">
        <f aca="false">IF(T67&gt;0,100,0)</f>
        <v>0</v>
      </c>
      <c r="AR67" s="28" t="n">
        <f aca="false">IF(Y67&gt;0,1,0)</f>
        <v>0</v>
      </c>
      <c r="AS67" s="28" t="n">
        <f aca="false">IF(Y67&gt;0,1,0)</f>
        <v>0</v>
      </c>
      <c r="AT67" s="63" t="n">
        <f aca="false">SUM(AQ67:AS67)</f>
        <v>0</v>
      </c>
      <c r="AU67" s="28" t="n">
        <f aca="false">IF(AD67&gt;0,AT67,0)</f>
        <v>0</v>
      </c>
    </row>
    <row r="68" customFormat="false" ht="13.5" hidden="false" customHeight="true" outlineLevel="0" collapsed="false">
      <c r="AM68" s="78" t="str">
        <f aca="false">IF(COUNTIF(AF68:AL68,"Oui") &gt;0,"Oui","Non")</f>
        <v>Non</v>
      </c>
      <c r="AN68" s="78" t="n">
        <f aca="false">SUM(U68:X68)</f>
        <v>0</v>
      </c>
      <c r="AO68" s="78" t="n">
        <f aca="false">SUM(Z68:AC68)</f>
        <v>0</v>
      </c>
      <c r="AP68" s="28" t="str">
        <f aca="false">IF(G68&lt;&gt;"","Oui","Non")</f>
        <v>Non</v>
      </c>
      <c r="AQ68" s="28" t="n">
        <f aca="false">IF(T68&gt;0,100,0)</f>
        <v>0</v>
      </c>
      <c r="AR68" s="28" t="n">
        <f aca="false">IF(Y68&gt;0,1,0)</f>
        <v>0</v>
      </c>
      <c r="AS68" s="28" t="n">
        <f aca="false">IF(Y68&gt;0,1,0)</f>
        <v>0</v>
      </c>
      <c r="AT68" s="63" t="n">
        <f aca="false">SUM(AQ68:AS68)</f>
        <v>0</v>
      </c>
      <c r="AU68" s="28" t="n">
        <f aca="false">IF(AD68&gt;0,AT68,0)</f>
        <v>0</v>
      </c>
    </row>
    <row r="69" customFormat="false" ht="13.5" hidden="false" customHeight="true" outlineLevel="0" collapsed="false">
      <c r="AM69" s="78" t="str">
        <f aca="false">IF(COUNTIF(AF69:AL69,"Oui") &gt;0,"Oui","Non")</f>
        <v>Non</v>
      </c>
      <c r="AN69" s="78" t="n">
        <f aca="false">SUM(U69:X69)</f>
        <v>0</v>
      </c>
      <c r="AO69" s="78" t="n">
        <f aca="false">SUM(Z69:AC69)</f>
        <v>0</v>
      </c>
      <c r="AP69" s="28" t="str">
        <f aca="false">IF(G69&lt;&gt;"","Oui","Non")</f>
        <v>Non</v>
      </c>
      <c r="AQ69" s="28" t="n">
        <f aca="false">IF(T69&gt;0,100,0)</f>
        <v>0</v>
      </c>
      <c r="AR69" s="28" t="n">
        <f aca="false">IF(Y69&gt;0,1,0)</f>
        <v>0</v>
      </c>
      <c r="AS69" s="28" t="n">
        <f aca="false">IF(Y69&gt;0,1,0)</f>
        <v>0</v>
      </c>
      <c r="AT69" s="63" t="n">
        <f aca="false">SUM(AQ69:AS69)</f>
        <v>0</v>
      </c>
      <c r="AU69" s="28" t="n">
        <f aca="false">IF(AD69&gt;0,AT69,0)</f>
        <v>0</v>
      </c>
    </row>
    <row r="70" customFormat="false" ht="13.5" hidden="false" customHeight="true" outlineLevel="0" collapsed="false">
      <c r="AM70" s="78" t="str">
        <f aca="false">IF(COUNTIF(AF70:AL70,"Oui") &gt;0,"Oui","Non")</f>
        <v>Non</v>
      </c>
      <c r="AN70" s="78" t="n">
        <f aca="false">SUM(U70:X70)</f>
        <v>0</v>
      </c>
      <c r="AO70" s="78" t="n">
        <f aca="false">SUM(Z70:AC70)</f>
        <v>0</v>
      </c>
      <c r="AP70" s="28" t="str">
        <f aca="false">IF(G70&lt;&gt;"","Oui","Non")</f>
        <v>Non</v>
      </c>
      <c r="AQ70" s="28" t="n">
        <f aca="false">IF(T70&gt;0,100,0)</f>
        <v>0</v>
      </c>
      <c r="AR70" s="28" t="n">
        <f aca="false">IF(Y70&gt;0,1,0)</f>
        <v>0</v>
      </c>
      <c r="AS70" s="28" t="n">
        <f aca="false">IF(Y70&gt;0,1,0)</f>
        <v>0</v>
      </c>
      <c r="AT70" s="63" t="n">
        <f aca="false">SUM(AQ70:AS70)</f>
        <v>0</v>
      </c>
      <c r="AU70" s="28" t="n">
        <f aca="false">IF(AD70&gt;0,AT70,0)</f>
        <v>0</v>
      </c>
    </row>
    <row r="71" customFormat="false" ht="13.5" hidden="false" customHeight="true" outlineLevel="0" collapsed="false">
      <c r="AM71" s="78" t="str">
        <f aca="false">IF(COUNTIF(AF71:AL71,"Oui") &gt;0,"Oui","Non")</f>
        <v>Non</v>
      </c>
      <c r="AN71" s="78" t="n">
        <f aca="false">SUM(U71:X71)</f>
        <v>0</v>
      </c>
      <c r="AO71" s="78" t="n">
        <f aca="false">SUM(Z71:AC71)</f>
        <v>0</v>
      </c>
      <c r="AP71" s="28" t="str">
        <f aca="false">IF(G71&lt;&gt;"","Oui","Non")</f>
        <v>Non</v>
      </c>
      <c r="AQ71" s="28" t="n">
        <f aca="false">IF(T71&gt;0,100,0)</f>
        <v>0</v>
      </c>
      <c r="AR71" s="28" t="n">
        <f aca="false">IF(Y71&gt;0,1,0)</f>
        <v>0</v>
      </c>
      <c r="AS71" s="28" t="n">
        <f aca="false">IF(Y71&gt;0,1,0)</f>
        <v>0</v>
      </c>
      <c r="AT71" s="63" t="n">
        <f aca="false">SUM(AQ71:AS71)</f>
        <v>0</v>
      </c>
      <c r="AU71" s="28" t="n">
        <f aca="false">IF(AD71&gt;0,AT71,0)</f>
        <v>0</v>
      </c>
    </row>
    <row r="72" customFormat="false" ht="13.5" hidden="false" customHeight="true" outlineLevel="0" collapsed="false">
      <c r="AM72" s="78" t="str">
        <f aca="false">IF(COUNTIF(AF72:AL72,"Oui") &gt;0,"Oui","Non")</f>
        <v>Non</v>
      </c>
      <c r="AN72" s="78" t="n">
        <f aca="false">SUM(U72:X72)</f>
        <v>0</v>
      </c>
      <c r="AO72" s="78" t="n">
        <f aca="false">SUM(Z72:AC72)</f>
        <v>0</v>
      </c>
      <c r="AP72" s="28" t="str">
        <f aca="false">IF(G72&lt;&gt;"","Oui","Non")</f>
        <v>Non</v>
      </c>
      <c r="AQ72" s="28" t="n">
        <f aca="false">IF(T72&gt;0,100,0)</f>
        <v>0</v>
      </c>
      <c r="AR72" s="28" t="n">
        <f aca="false">IF(Y72&gt;0,1,0)</f>
        <v>0</v>
      </c>
      <c r="AS72" s="28" t="n">
        <f aca="false">IF(Y72&gt;0,1,0)</f>
        <v>0</v>
      </c>
      <c r="AT72" s="63" t="n">
        <f aca="false">SUM(AQ72:AS72)</f>
        <v>0</v>
      </c>
      <c r="AU72" s="28" t="n">
        <f aca="false">IF(AD72&gt;0,AT72,0)</f>
        <v>0</v>
      </c>
    </row>
    <row r="73" customFormat="false" ht="13.5" hidden="false" customHeight="true" outlineLevel="0" collapsed="false">
      <c r="AM73" s="78" t="str">
        <f aca="false">IF(COUNTIF(AF73:AL73,"Oui") &gt;0,"Oui","Non")</f>
        <v>Non</v>
      </c>
      <c r="AN73" s="78" t="n">
        <f aca="false">SUM(U73:X73)</f>
        <v>0</v>
      </c>
      <c r="AO73" s="78" t="n">
        <f aca="false">SUM(Z73:AC73)</f>
        <v>0</v>
      </c>
      <c r="AP73" s="28" t="str">
        <f aca="false">IF(G73&lt;&gt;"","Oui","Non")</f>
        <v>Non</v>
      </c>
      <c r="AQ73" s="28" t="n">
        <f aca="false">IF(T73&gt;0,100,0)</f>
        <v>0</v>
      </c>
      <c r="AR73" s="28" t="n">
        <f aca="false">IF(Y73&gt;0,1,0)</f>
        <v>0</v>
      </c>
      <c r="AS73" s="28" t="n">
        <f aca="false">IF(Y73&gt;0,1,0)</f>
        <v>0</v>
      </c>
      <c r="AT73" s="63" t="n">
        <f aca="false">SUM(AQ73:AS73)</f>
        <v>0</v>
      </c>
      <c r="AU73" s="28" t="n">
        <f aca="false">IF(AD73&gt;0,AT73,0)</f>
        <v>0</v>
      </c>
    </row>
    <row r="74" customFormat="false" ht="13.5" hidden="false" customHeight="true" outlineLevel="0" collapsed="false">
      <c r="AM74" s="78" t="str">
        <f aca="false">IF(COUNTIF(AF74:AL74,"Oui") &gt;0,"Oui","Non")</f>
        <v>Non</v>
      </c>
      <c r="AN74" s="78" t="n">
        <f aca="false">SUM(U74:X74)</f>
        <v>0</v>
      </c>
      <c r="AO74" s="78" t="n">
        <f aca="false">SUM(Z74:AC74)</f>
        <v>0</v>
      </c>
      <c r="AP74" s="28" t="str">
        <f aca="false">IF(G74&lt;&gt;"","Oui","Non")</f>
        <v>Non</v>
      </c>
      <c r="AQ74" s="28" t="n">
        <f aca="false">IF(T74&gt;0,100,0)</f>
        <v>0</v>
      </c>
      <c r="AR74" s="28" t="n">
        <f aca="false">IF(Y74&gt;0,1,0)</f>
        <v>0</v>
      </c>
      <c r="AS74" s="28" t="n">
        <f aca="false">IF(Y74&gt;0,1,0)</f>
        <v>0</v>
      </c>
      <c r="AT74" s="63" t="n">
        <f aca="false">SUM(AQ74:AS74)</f>
        <v>0</v>
      </c>
      <c r="AU74" s="28" t="n">
        <f aca="false">IF(AD74&gt;0,AT74,0)</f>
        <v>0</v>
      </c>
    </row>
    <row r="75" customFormat="false" ht="13.5" hidden="false" customHeight="true" outlineLevel="0" collapsed="false">
      <c r="AM75" s="78" t="str">
        <f aca="false">IF(COUNTIF(AF75:AL75,"Oui") &gt;0,"Oui","Non")</f>
        <v>Non</v>
      </c>
      <c r="AN75" s="78" t="n">
        <f aca="false">SUM(U75:X75)</f>
        <v>0</v>
      </c>
      <c r="AO75" s="78" t="n">
        <f aca="false">SUM(Z75:AC75)</f>
        <v>0</v>
      </c>
      <c r="AP75" s="28" t="str">
        <f aca="false">IF(G75&lt;&gt;"","Oui","Non")</f>
        <v>Non</v>
      </c>
      <c r="AQ75" s="28" t="n">
        <f aca="false">IF(T75&gt;0,100,0)</f>
        <v>0</v>
      </c>
      <c r="AR75" s="28" t="n">
        <f aca="false">IF(Y75&gt;0,1,0)</f>
        <v>0</v>
      </c>
      <c r="AS75" s="28" t="n">
        <f aca="false">IF(Y75&gt;0,1,0)</f>
        <v>0</v>
      </c>
      <c r="AT75" s="63" t="n">
        <f aca="false">SUM(AQ75:AS75)</f>
        <v>0</v>
      </c>
      <c r="AU75" s="28" t="n">
        <f aca="false">IF(AD75&gt;0,AT75,0)</f>
        <v>0</v>
      </c>
    </row>
    <row r="76" customFormat="false" ht="13.5" hidden="false" customHeight="true" outlineLevel="0" collapsed="false">
      <c r="AM76" s="78" t="str">
        <f aca="false">IF(COUNTIF(AF76:AL76,"Oui") &gt;0,"Oui","Non")</f>
        <v>Non</v>
      </c>
      <c r="AN76" s="78" t="n">
        <f aca="false">SUM(U76:X76)</f>
        <v>0</v>
      </c>
      <c r="AO76" s="78" t="n">
        <f aca="false">SUM(Z76:AC76)</f>
        <v>0</v>
      </c>
      <c r="AP76" s="28" t="str">
        <f aca="false">IF(G76&lt;&gt;"","Oui","Non")</f>
        <v>Non</v>
      </c>
      <c r="AQ76" s="28" t="n">
        <f aca="false">IF(T76&gt;0,100,0)</f>
        <v>0</v>
      </c>
      <c r="AR76" s="28" t="n">
        <f aca="false">IF(Y76&gt;0,1,0)</f>
        <v>0</v>
      </c>
      <c r="AS76" s="28" t="n">
        <f aca="false">IF(Y76&gt;0,1,0)</f>
        <v>0</v>
      </c>
      <c r="AT76" s="63" t="n">
        <f aca="false">SUM(AQ76:AS76)</f>
        <v>0</v>
      </c>
      <c r="AU76" s="28" t="n">
        <f aca="false">IF(AD76&gt;0,AT76,0)</f>
        <v>0</v>
      </c>
    </row>
    <row r="77" customFormat="false" ht="13.5" hidden="false" customHeight="true" outlineLevel="0" collapsed="false">
      <c r="AM77" s="78" t="str">
        <f aca="false">IF(COUNTIF(AF77:AL77,"Oui") &gt;0,"Oui","Non")</f>
        <v>Non</v>
      </c>
      <c r="AN77" s="78" t="n">
        <f aca="false">SUM(U77:X77)</f>
        <v>0</v>
      </c>
      <c r="AO77" s="78" t="n">
        <f aca="false">SUM(Z77:AC77)</f>
        <v>0</v>
      </c>
      <c r="AP77" s="28" t="str">
        <f aca="false">IF(G77&lt;&gt;"","Oui","Non")</f>
        <v>Non</v>
      </c>
      <c r="AQ77" s="28" t="n">
        <f aca="false">IF(T77&gt;0,100,0)</f>
        <v>0</v>
      </c>
      <c r="AR77" s="28" t="n">
        <f aca="false">IF(Y77&gt;0,1,0)</f>
        <v>0</v>
      </c>
      <c r="AS77" s="28" t="n">
        <f aca="false">IF(Y77&gt;0,1,0)</f>
        <v>0</v>
      </c>
      <c r="AT77" s="63" t="n">
        <f aca="false">SUM(AQ77:AS77)</f>
        <v>0</v>
      </c>
      <c r="AU77" s="28" t="n">
        <f aca="false">IF(AD77&gt;0,AT77,0)</f>
        <v>0</v>
      </c>
    </row>
    <row r="78" customFormat="false" ht="13.5" hidden="false" customHeight="true" outlineLevel="0" collapsed="false">
      <c r="AM78" s="78" t="str">
        <f aca="false">IF(COUNTIF(AF78:AL78,"Oui") &gt;0,"Oui","Non")</f>
        <v>Non</v>
      </c>
      <c r="AN78" s="78" t="n">
        <f aca="false">SUM(U78:X78)</f>
        <v>0</v>
      </c>
      <c r="AO78" s="78" t="n">
        <f aca="false">SUM(Z78:AC78)</f>
        <v>0</v>
      </c>
      <c r="AP78" s="28" t="str">
        <f aca="false">IF(G78&lt;&gt;"","Oui","Non")</f>
        <v>Non</v>
      </c>
      <c r="AQ78" s="28" t="n">
        <f aca="false">IF(T78&gt;0,100,0)</f>
        <v>0</v>
      </c>
      <c r="AR78" s="28" t="n">
        <f aca="false">IF(Y78&gt;0,1,0)</f>
        <v>0</v>
      </c>
      <c r="AS78" s="28" t="n">
        <f aca="false">IF(Y78&gt;0,1,0)</f>
        <v>0</v>
      </c>
      <c r="AT78" s="63" t="n">
        <f aca="false">SUM(AQ78:AS78)</f>
        <v>0</v>
      </c>
      <c r="AU78" s="28" t="n">
        <f aca="false">IF(AD78&gt;0,AT78,0)</f>
        <v>0</v>
      </c>
    </row>
    <row r="79" customFormat="false" ht="13.5" hidden="false" customHeight="true" outlineLevel="0" collapsed="false">
      <c r="AM79" s="78" t="str">
        <f aca="false">IF(COUNTIF(AF79:AL79,"Oui") &gt;0,"Oui","Non")</f>
        <v>Non</v>
      </c>
      <c r="AN79" s="78" t="n">
        <f aca="false">SUM(U79:X79)</f>
        <v>0</v>
      </c>
      <c r="AO79" s="78" t="n">
        <f aca="false">SUM(Z79:AC79)</f>
        <v>0</v>
      </c>
      <c r="AP79" s="28" t="str">
        <f aca="false">IF(G79&lt;&gt;"","Oui","Non")</f>
        <v>Non</v>
      </c>
      <c r="AQ79" s="28" t="n">
        <f aca="false">IF(T79&gt;0,100,0)</f>
        <v>0</v>
      </c>
      <c r="AR79" s="28" t="n">
        <f aca="false">IF(Y79&gt;0,1,0)</f>
        <v>0</v>
      </c>
      <c r="AS79" s="28" t="n">
        <f aca="false">IF(Y79&gt;0,1,0)</f>
        <v>0</v>
      </c>
      <c r="AT79" s="63" t="n">
        <f aca="false">SUM(AQ79:AS79)</f>
        <v>0</v>
      </c>
      <c r="AU79" s="28" t="n">
        <f aca="false">IF(AD79&gt;0,AT79,0)</f>
        <v>0</v>
      </c>
    </row>
    <row r="80" customFormat="false" ht="13.5" hidden="false" customHeight="true" outlineLevel="0" collapsed="false">
      <c r="AM80" s="78" t="str">
        <f aca="false">IF(COUNTIF(AF80:AL80,"Oui") &gt;0,"Oui","Non")</f>
        <v>Non</v>
      </c>
      <c r="AN80" s="78" t="n">
        <f aca="false">SUM(U80:X80)</f>
        <v>0</v>
      </c>
      <c r="AO80" s="78" t="n">
        <f aca="false">SUM(Z80:AC80)</f>
        <v>0</v>
      </c>
      <c r="AP80" s="28" t="str">
        <f aca="false">IF(G80&lt;&gt;"","Oui","Non")</f>
        <v>Non</v>
      </c>
      <c r="AQ80" s="28" t="n">
        <f aca="false">IF(T80&gt;0,100,0)</f>
        <v>0</v>
      </c>
      <c r="AR80" s="28" t="n">
        <f aca="false">IF(Y80&gt;0,1,0)</f>
        <v>0</v>
      </c>
      <c r="AS80" s="28" t="n">
        <f aca="false">IF(Y80&gt;0,1,0)</f>
        <v>0</v>
      </c>
      <c r="AT80" s="63" t="n">
        <f aca="false">SUM(AQ80:AS80)</f>
        <v>0</v>
      </c>
      <c r="AU80" s="28" t="n">
        <f aca="false">IF(AD80&gt;0,AT80,0)</f>
        <v>0</v>
      </c>
    </row>
    <row r="81" customFormat="false" ht="13.5" hidden="false" customHeight="true" outlineLevel="0" collapsed="false">
      <c r="AM81" s="78" t="str">
        <f aca="false">IF(COUNTIF(AF81:AL81,"Oui") &gt;0,"Oui","Non")</f>
        <v>Non</v>
      </c>
      <c r="AN81" s="78" t="n">
        <f aca="false">SUM(U81:X81)</f>
        <v>0</v>
      </c>
      <c r="AO81" s="78" t="n">
        <f aca="false">SUM(Z81:AC81)</f>
        <v>0</v>
      </c>
      <c r="AP81" s="28" t="str">
        <f aca="false">IF(G81&lt;&gt;"","Oui","Non")</f>
        <v>Non</v>
      </c>
      <c r="AQ81" s="28" t="n">
        <f aca="false">IF(T81&gt;0,100,0)</f>
        <v>0</v>
      </c>
      <c r="AR81" s="28" t="n">
        <f aca="false">IF(Y81&gt;0,1,0)</f>
        <v>0</v>
      </c>
      <c r="AS81" s="28" t="n">
        <f aca="false">IF(Y81&gt;0,1,0)</f>
        <v>0</v>
      </c>
      <c r="AT81" s="63" t="n">
        <f aca="false">SUM(AQ81:AS81)</f>
        <v>0</v>
      </c>
      <c r="AU81" s="28" t="n">
        <f aca="false">IF(AD81&gt;0,AT81,0)</f>
        <v>0</v>
      </c>
    </row>
    <row r="82" customFormat="false" ht="13.5" hidden="false" customHeight="true" outlineLevel="0" collapsed="false">
      <c r="AM82" s="78" t="str">
        <f aca="false">IF(COUNTIF(AF82:AL82,"Oui") &gt;0,"Oui","Non")</f>
        <v>Non</v>
      </c>
      <c r="AN82" s="78" t="n">
        <f aca="false">SUM(U82:X82)</f>
        <v>0</v>
      </c>
      <c r="AO82" s="78" t="n">
        <f aca="false">SUM(Z82:AC82)</f>
        <v>0</v>
      </c>
      <c r="AP82" s="28" t="str">
        <f aca="false">IF(G82&lt;&gt;"","Oui","Non")</f>
        <v>Non</v>
      </c>
      <c r="AQ82" s="28" t="n">
        <f aca="false">IF(T82&gt;0,100,0)</f>
        <v>0</v>
      </c>
      <c r="AR82" s="28" t="n">
        <f aca="false">IF(Y82&gt;0,1,0)</f>
        <v>0</v>
      </c>
      <c r="AS82" s="28" t="n">
        <f aca="false">IF(Y82&gt;0,1,0)</f>
        <v>0</v>
      </c>
      <c r="AT82" s="63" t="n">
        <f aca="false">SUM(AQ82:AS82)</f>
        <v>0</v>
      </c>
      <c r="AU82" s="28" t="n">
        <f aca="false">IF(AD82&gt;0,AT82,0)</f>
        <v>0</v>
      </c>
    </row>
    <row r="83" customFormat="false" ht="13.5" hidden="false" customHeight="true" outlineLevel="0" collapsed="false">
      <c r="AM83" s="78" t="str">
        <f aca="false">IF(COUNTIF(AF83:AL83,"Oui") &gt;0,"Oui","Non")</f>
        <v>Non</v>
      </c>
      <c r="AN83" s="78" t="n">
        <f aca="false">SUM(U83:X83)</f>
        <v>0</v>
      </c>
      <c r="AO83" s="78" t="n">
        <f aca="false">SUM(Z83:AC83)</f>
        <v>0</v>
      </c>
      <c r="AP83" s="28" t="str">
        <f aca="false">IF(G83&lt;&gt;"","Oui","Non")</f>
        <v>Non</v>
      </c>
      <c r="AQ83" s="28" t="n">
        <f aca="false">IF(T83&gt;0,100,0)</f>
        <v>0</v>
      </c>
      <c r="AR83" s="28" t="n">
        <f aca="false">IF(Y83&gt;0,1,0)</f>
        <v>0</v>
      </c>
      <c r="AS83" s="28" t="n">
        <f aca="false">IF(Y83&gt;0,1,0)</f>
        <v>0</v>
      </c>
      <c r="AT83" s="63" t="n">
        <f aca="false">SUM(AQ83:AS83)</f>
        <v>0</v>
      </c>
      <c r="AU83" s="28" t="n">
        <f aca="false">IF(AD83&gt;0,AT83,0)</f>
        <v>0</v>
      </c>
    </row>
    <row r="84" customFormat="false" ht="13.5" hidden="false" customHeight="true" outlineLevel="0" collapsed="false">
      <c r="AM84" s="78" t="str">
        <f aca="false">IF(COUNTIF(AF84:AL84,"Oui") &gt;0,"Oui","Non")</f>
        <v>Non</v>
      </c>
      <c r="AN84" s="78" t="n">
        <f aca="false">SUM(U84:X84)</f>
        <v>0</v>
      </c>
      <c r="AO84" s="78" t="n">
        <f aca="false">SUM(Z84:AC84)</f>
        <v>0</v>
      </c>
      <c r="AP84" s="28" t="str">
        <f aca="false">IF(G84&lt;&gt;"","Oui","Non")</f>
        <v>Non</v>
      </c>
      <c r="AQ84" s="28" t="n">
        <f aca="false">IF(T84&gt;0,100,0)</f>
        <v>0</v>
      </c>
      <c r="AR84" s="28" t="n">
        <f aca="false">IF(Y84&gt;0,1,0)</f>
        <v>0</v>
      </c>
      <c r="AS84" s="28" t="n">
        <f aca="false">IF(Y84&gt;0,1,0)</f>
        <v>0</v>
      </c>
      <c r="AT84" s="63" t="n">
        <f aca="false">SUM(AQ84:AS84)</f>
        <v>0</v>
      </c>
      <c r="AU84" s="28" t="n">
        <f aca="false">IF(AD84&gt;0,AT84,0)</f>
        <v>0</v>
      </c>
    </row>
    <row r="85" customFormat="false" ht="13.5" hidden="false" customHeight="true" outlineLevel="0" collapsed="false">
      <c r="AM85" s="78" t="str">
        <f aca="false">IF(COUNTIF(AF85:AL85,"Oui") &gt;0,"Oui","Non")</f>
        <v>Non</v>
      </c>
      <c r="AN85" s="78" t="n">
        <f aca="false">SUM(U85:X85)</f>
        <v>0</v>
      </c>
      <c r="AO85" s="78" t="n">
        <f aca="false">SUM(Z85:AC85)</f>
        <v>0</v>
      </c>
      <c r="AP85" s="28" t="str">
        <f aca="false">IF(G85&lt;&gt;"","Oui","Non")</f>
        <v>Non</v>
      </c>
      <c r="AQ85" s="28" t="n">
        <f aca="false">IF(T85&gt;0,100,0)</f>
        <v>0</v>
      </c>
      <c r="AR85" s="28" t="n">
        <f aca="false">IF(Y85&gt;0,1,0)</f>
        <v>0</v>
      </c>
      <c r="AS85" s="28" t="n">
        <f aca="false">IF(Y85&gt;0,1,0)</f>
        <v>0</v>
      </c>
      <c r="AT85" s="63" t="n">
        <f aca="false">SUM(AQ85:AS85)</f>
        <v>0</v>
      </c>
      <c r="AU85" s="28" t="n">
        <f aca="false">IF(AD85&gt;0,AT85,0)</f>
        <v>0</v>
      </c>
    </row>
    <row r="86" customFormat="false" ht="13.5" hidden="false" customHeight="true" outlineLevel="0" collapsed="false">
      <c r="AM86" s="78" t="str">
        <f aca="false">IF(COUNTIF(AF86:AL86,"Oui") &gt;0,"Oui","Non")</f>
        <v>Non</v>
      </c>
      <c r="AN86" s="78" t="n">
        <f aca="false">SUM(U86:X86)</f>
        <v>0</v>
      </c>
      <c r="AO86" s="78" t="n">
        <f aca="false">SUM(Z86:AC86)</f>
        <v>0</v>
      </c>
      <c r="AP86" s="28" t="str">
        <f aca="false">IF(G86&lt;&gt;"","Oui","Non")</f>
        <v>Non</v>
      </c>
      <c r="AQ86" s="28" t="n">
        <f aca="false">IF(T86&gt;0,100,0)</f>
        <v>0</v>
      </c>
      <c r="AR86" s="28" t="n">
        <f aca="false">IF(Y86&gt;0,1,0)</f>
        <v>0</v>
      </c>
      <c r="AS86" s="28" t="n">
        <f aca="false">IF(Y86&gt;0,1,0)</f>
        <v>0</v>
      </c>
      <c r="AT86" s="63" t="n">
        <f aca="false">SUM(AQ86:AS86)</f>
        <v>0</v>
      </c>
      <c r="AU86" s="28" t="n">
        <f aca="false">IF(AD86&gt;0,AT86,0)</f>
        <v>0</v>
      </c>
    </row>
    <row r="87" customFormat="false" ht="13.5" hidden="false" customHeight="true" outlineLevel="0" collapsed="false">
      <c r="AM87" s="78" t="str">
        <f aca="false">IF(COUNTIF(AF87:AL87,"Oui") &gt;0,"Oui","Non")</f>
        <v>Non</v>
      </c>
      <c r="AN87" s="78" t="n">
        <f aca="false">SUM(U87:X87)</f>
        <v>0</v>
      </c>
      <c r="AO87" s="78" t="n">
        <f aca="false">SUM(Z87:AC87)</f>
        <v>0</v>
      </c>
      <c r="AP87" s="28" t="str">
        <f aca="false">IF(G87&lt;&gt;"","Oui","Non")</f>
        <v>Non</v>
      </c>
      <c r="AQ87" s="28" t="n">
        <f aca="false">IF(T87&gt;0,100,0)</f>
        <v>0</v>
      </c>
      <c r="AR87" s="28" t="n">
        <f aca="false">IF(Y87&gt;0,1,0)</f>
        <v>0</v>
      </c>
      <c r="AS87" s="28" t="n">
        <f aca="false">IF(Y87&gt;0,1,0)</f>
        <v>0</v>
      </c>
      <c r="AT87" s="63" t="n">
        <f aca="false">SUM(AQ87:AS87)</f>
        <v>0</v>
      </c>
      <c r="AU87" s="28" t="n">
        <f aca="false">IF(AD87&gt;0,AT87,0)</f>
        <v>0</v>
      </c>
    </row>
    <row r="88" customFormat="false" ht="13.5" hidden="false" customHeight="true" outlineLevel="0" collapsed="false">
      <c r="AM88" s="78" t="str">
        <f aca="false">IF(COUNTIF(AF88:AL88,"Oui") &gt;0,"Oui","Non")</f>
        <v>Non</v>
      </c>
      <c r="AN88" s="78" t="n">
        <f aca="false">SUM(U88:X88)</f>
        <v>0</v>
      </c>
      <c r="AO88" s="78" t="n">
        <f aca="false">SUM(Z88:AC88)</f>
        <v>0</v>
      </c>
      <c r="AP88" s="28" t="str">
        <f aca="false">IF(G88&lt;&gt;"","Oui","Non")</f>
        <v>Non</v>
      </c>
      <c r="AQ88" s="28" t="n">
        <f aca="false">IF(T88&gt;0,100,0)</f>
        <v>0</v>
      </c>
      <c r="AR88" s="28" t="n">
        <f aca="false">IF(Y88&gt;0,1,0)</f>
        <v>0</v>
      </c>
      <c r="AS88" s="28" t="n">
        <f aca="false">IF(Y88&gt;0,1,0)</f>
        <v>0</v>
      </c>
      <c r="AT88" s="63" t="n">
        <f aca="false">SUM(AQ88:AS88)</f>
        <v>0</v>
      </c>
      <c r="AU88" s="28" t="n">
        <f aca="false">IF(AD88&gt;0,AT88,0)</f>
        <v>0</v>
      </c>
    </row>
    <row r="89" customFormat="false" ht="13.5" hidden="false" customHeight="true" outlineLevel="0" collapsed="false">
      <c r="AM89" s="78" t="str">
        <f aca="false">IF(COUNTIF(AF89:AL89,"Oui") &gt;0,"Oui","Non")</f>
        <v>Non</v>
      </c>
      <c r="AN89" s="78" t="n">
        <f aca="false">SUM(U89:X89)</f>
        <v>0</v>
      </c>
      <c r="AO89" s="78" t="n">
        <f aca="false">SUM(Z89:AC89)</f>
        <v>0</v>
      </c>
      <c r="AP89" s="28" t="str">
        <f aca="false">IF(G89&lt;&gt;"","Oui","Non")</f>
        <v>Non</v>
      </c>
      <c r="AQ89" s="28" t="n">
        <f aca="false">IF(T89&gt;0,100,0)</f>
        <v>0</v>
      </c>
      <c r="AR89" s="28" t="n">
        <f aca="false">IF(Y89&gt;0,1,0)</f>
        <v>0</v>
      </c>
      <c r="AS89" s="28" t="n">
        <f aca="false">IF(Y89&gt;0,1,0)</f>
        <v>0</v>
      </c>
      <c r="AT89" s="63" t="n">
        <f aca="false">SUM(AQ89:AS89)</f>
        <v>0</v>
      </c>
      <c r="AU89" s="28" t="n">
        <f aca="false">IF(AD89&gt;0,AT89,0)</f>
        <v>0</v>
      </c>
    </row>
    <row r="90" customFormat="false" ht="13.5" hidden="false" customHeight="true" outlineLevel="0" collapsed="false">
      <c r="AM90" s="78" t="str">
        <f aca="false">IF(COUNTIF(AF90:AL90,"Oui") &gt;0,"Oui","Non")</f>
        <v>Non</v>
      </c>
      <c r="AN90" s="78" t="n">
        <f aca="false">SUM(U90:X90)</f>
        <v>0</v>
      </c>
      <c r="AO90" s="78" t="n">
        <f aca="false">SUM(Z90:AC90)</f>
        <v>0</v>
      </c>
      <c r="AP90" s="28" t="str">
        <f aca="false">IF(G90&lt;&gt;"","Oui","Non")</f>
        <v>Non</v>
      </c>
      <c r="AQ90" s="28" t="n">
        <f aca="false">IF(T90&gt;0,100,0)</f>
        <v>0</v>
      </c>
      <c r="AR90" s="28" t="n">
        <f aca="false">IF(Y90&gt;0,1,0)</f>
        <v>0</v>
      </c>
      <c r="AS90" s="28" t="n">
        <f aca="false">IF(Y90&gt;0,1,0)</f>
        <v>0</v>
      </c>
      <c r="AT90" s="63" t="n">
        <f aca="false">SUM(AQ90:AS90)</f>
        <v>0</v>
      </c>
      <c r="AU90" s="28" t="n">
        <f aca="false">IF(AD90&gt;0,AT90,0)</f>
        <v>0</v>
      </c>
    </row>
    <row r="91" customFormat="false" ht="13.5" hidden="false" customHeight="true" outlineLevel="0" collapsed="false">
      <c r="AM91" s="78" t="str">
        <f aca="false">IF(COUNTIF(AF91:AL91,"Oui") &gt;0,"Oui","Non")</f>
        <v>Non</v>
      </c>
      <c r="AN91" s="78" t="n">
        <f aca="false">SUM(U91:X91)</f>
        <v>0</v>
      </c>
      <c r="AO91" s="78" t="n">
        <f aca="false">SUM(Z91:AC91)</f>
        <v>0</v>
      </c>
      <c r="AP91" s="28" t="str">
        <f aca="false">IF(G91&lt;&gt;"","Oui","Non")</f>
        <v>Non</v>
      </c>
      <c r="AQ91" s="28" t="n">
        <f aca="false">IF(T91&gt;0,100,0)</f>
        <v>0</v>
      </c>
      <c r="AR91" s="28" t="n">
        <f aca="false">IF(Y91&gt;0,1,0)</f>
        <v>0</v>
      </c>
      <c r="AS91" s="28" t="n">
        <f aca="false">IF(Y91&gt;0,1,0)</f>
        <v>0</v>
      </c>
      <c r="AT91" s="63" t="n">
        <f aca="false">SUM(AQ91:AS91)</f>
        <v>0</v>
      </c>
      <c r="AU91" s="28" t="n">
        <f aca="false">IF(AD91&gt;0,AT91,0)</f>
        <v>0</v>
      </c>
    </row>
    <row r="92" customFormat="false" ht="13.5" hidden="false" customHeight="true" outlineLevel="0" collapsed="false">
      <c r="AM92" s="78" t="str">
        <f aca="false">IF(COUNTIF(AF92:AL92,"Oui") &gt;0,"Oui","Non")</f>
        <v>Non</v>
      </c>
      <c r="AN92" s="78" t="n">
        <f aca="false">SUM(U92:X92)</f>
        <v>0</v>
      </c>
      <c r="AO92" s="78" t="n">
        <f aca="false">SUM(Z92:AC92)</f>
        <v>0</v>
      </c>
      <c r="AP92" s="28" t="str">
        <f aca="false">IF(G92&lt;&gt;"","Oui","Non")</f>
        <v>Non</v>
      </c>
      <c r="AQ92" s="28" t="n">
        <f aca="false">IF(T92&gt;0,100,0)</f>
        <v>0</v>
      </c>
      <c r="AR92" s="28" t="n">
        <f aca="false">IF(Y92&gt;0,1,0)</f>
        <v>0</v>
      </c>
      <c r="AS92" s="28" t="n">
        <f aca="false">IF(Y92&gt;0,1,0)</f>
        <v>0</v>
      </c>
      <c r="AT92" s="63" t="n">
        <f aca="false">SUM(AQ92:AS92)</f>
        <v>0</v>
      </c>
      <c r="AU92" s="28" t="n">
        <f aca="false">IF(AD92&gt;0,AT92,0)</f>
        <v>0</v>
      </c>
    </row>
    <row r="93" customFormat="false" ht="13.5" hidden="false" customHeight="true" outlineLevel="0" collapsed="false">
      <c r="AM93" s="78" t="str">
        <f aca="false">IF(COUNTIF(AF93:AL93,"Oui") &gt;0,"Oui","Non")</f>
        <v>Non</v>
      </c>
      <c r="AN93" s="78" t="n">
        <f aca="false">SUM(U93:X93)</f>
        <v>0</v>
      </c>
      <c r="AO93" s="78" t="n">
        <f aca="false">SUM(Z93:AC93)</f>
        <v>0</v>
      </c>
      <c r="AP93" s="28" t="str">
        <f aca="false">IF(G93&lt;&gt;"","Oui","Non")</f>
        <v>Non</v>
      </c>
      <c r="AQ93" s="28" t="n">
        <f aca="false">IF(T93&gt;0,100,0)</f>
        <v>0</v>
      </c>
      <c r="AR93" s="28" t="n">
        <f aca="false">IF(Y93&gt;0,1,0)</f>
        <v>0</v>
      </c>
      <c r="AS93" s="28" t="n">
        <f aca="false">IF(Y93&gt;0,1,0)</f>
        <v>0</v>
      </c>
      <c r="AT93" s="63" t="n">
        <f aca="false">SUM(AQ93:AS93)</f>
        <v>0</v>
      </c>
      <c r="AU93" s="28" t="n">
        <f aca="false">IF(AD93&gt;0,AT93,0)</f>
        <v>0</v>
      </c>
    </row>
    <row r="94" customFormat="false" ht="13.5" hidden="false" customHeight="true" outlineLevel="0" collapsed="false">
      <c r="AM94" s="78" t="str">
        <f aca="false">IF(COUNTIF(AF94:AL94,"Oui") &gt;0,"Oui","Non")</f>
        <v>Non</v>
      </c>
      <c r="AN94" s="78" t="n">
        <f aca="false">SUM(U94:X94)</f>
        <v>0</v>
      </c>
      <c r="AO94" s="78" t="n">
        <f aca="false">SUM(Z94:AC94)</f>
        <v>0</v>
      </c>
      <c r="AP94" s="28" t="str">
        <f aca="false">IF(G94&lt;&gt;"","Oui","Non")</f>
        <v>Non</v>
      </c>
      <c r="AQ94" s="28" t="n">
        <f aca="false">IF(T94&gt;0,100,0)</f>
        <v>0</v>
      </c>
      <c r="AR94" s="28" t="n">
        <f aca="false">IF(Y94&gt;0,1,0)</f>
        <v>0</v>
      </c>
      <c r="AS94" s="28" t="n">
        <f aca="false">IF(Y94&gt;0,1,0)</f>
        <v>0</v>
      </c>
      <c r="AT94" s="63" t="n">
        <f aca="false">SUM(AQ94:AS94)</f>
        <v>0</v>
      </c>
      <c r="AU94" s="28" t="n">
        <f aca="false">IF(AD94&gt;0,AT94,0)</f>
        <v>0</v>
      </c>
    </row>
    <row r="95" customFormat="false" ht="13.5" hidden="false" customHeight="true" outlineLevel="0" collapsed="false">
      <c r="AM95" s="78" t="str">
        <f aca="false">IF(COUNTIF(AF95:AL95,"Oui") &gt;0,"Oui","Non")</f>
        <v>Non</v>
      </c>
      <c r="AN95" s="78" t="n">
        <f aca="false">SUM(U95:X95)</f>
        <v>0</v>
      </c>
      <c r="AO95" s="78" t="n">
        <f aca="false">SUM(Z95:AC95)</f>
        <v>0</v>
      </c>
      <c r="AP95" s="28" t="str">
        <f aca="false">IF(G95&lt;&gt;"","Oui","Non")</f>
        <v>Non</v>
      </c>
      <c r="AQ95" s="28" t="n">
        <f aca="false">IF(T95&gt;0,100,0)</f>
        <v>0</v>
      </c>
      <c r="AR95" s="28" t="n">
        <f aca="false">IF(Y95&gt;0,1,0)</f>
        <v>0</v>
      </c>
      <c r="AS95" s="28" t="n">
        <f aca="false">IF(Y95&gt;0,1,0)</f>
        <v>0</v>
      </c>
      <c r="AT95" s="63" t="n">
        <f aca="false">SUM(AQ95:AS95)</f>
        <v>0</v>
      </c>
      <c r="AU95" s="28" t="n">
        <f aca="false">IF(AD95&gt;0,AT95,0)</f>
        <v>0</v>
      </c>
    </row>
    <row r="96" customFormat="false" ht="13.5" hidden="false" customHeight="true" outlineLevel="0" collapsed="false">
      <c r="AM96" s="78" t="str">
        <f aca="false">IF(COUNTIF(AF96:AL96,"Oui") &gt;0,"Oui","Non")</f>
        <v>Non</v>
      </c>
      <c r="AN96" s="78" t="n">
        <f aca="false">SUM(U96:X96)</f>
        <v>0</v>
      </c>
      <c r="AO96" s="78" t="n">
        <f aca="false">SUM(Z96:AC96)</f>
        <v>0</v>
      </c>
      <c r="AP96" s="28" t="str">
        <f aca="false">IF(G96&lt;&gt;"","Oui","Non")</f>
        <v>Non</v>
      </c>
      <c r="AQ96" s="28" t="n">
        <f aca="false">IF(T96&gt;0,100,0)</f>
        <v>0</v>
      </c>
      <c r="AR96" s="28" t="n">
        <f aca="false">IF(Y96&gt;0,1,0)</f>
        <v>0</v>
      </c>
      <c r="AS96" s="28" t="n">
        <f aca="false">IF(Y96&gt;0,1,0)</f>
        <v>0</v>
      </c>
      <c r="AT96" s="63" t="n">
        <f aca="false">SUM(AQ96:AS96)</f>
        <v>0</v>
      </c>
      <c r="AU96" s="28" t="n">
        <f aca="false">IF(AD96&gt;0,AT96,0)</f>
        <v>0</v>
      </c>
    </row>
    <row r="97" customFormat="false" ht="13.5" hidden="false" customHeight="true" outlineLevel="0" collapsed="false">
      <c r="AM97" s="78" t="str">
        <f aca="false">IF(COUNTIF(AF97:AL97,"Oui") &gt;0,"Oui","Non")</f>
        <v>Non</v>
      </c>
      <c r="AN97" s="78" t="n">
        <f aca="false">SUM(U97:X97)</f>
        <v>0</v>
      </c>
      <c r="AO97" s="78" t="n">
        <f aca="false">SUM(Z97:AC97)</f>
        <v>0</v>
      </c>
      <c r="AP97" s="28" t="str">
        <f aca="false">IF(G97&lt;&gt;"","Oui","Non")</f>
        <v>Non</v>
      </c>
      <c r="AQ97" s="28" t="n">
        <f aca="false">IF(T97&gt;0,100,0)</f>
        <v>0</v>
      </c>
      <c r="AR97" s="28" t="n">
        <f aca="false">IF(Y97&gt;0,1,0)</f>
        <v>0</v>
      </c>
      <c r="AS97" s="28" t="n">
        <f aca="false">IF(Y97&gt;0,1,0)</f>
        <v>0</v>
      </c>
      <c r="AT97" s="63" t="n">
        <f aca="false">SUM(AQ97:AS97)</f>
        <v>0</v>
      </c>
      <c r="AU97" s="28" t="n">
        <f aca="false">IF(AD97&gt;0,AT97,0)</f>
        <v>0</v>
      </c>
    </row>
    <row r="98" customFormat="false" ht="13.5" hidden="false" customHeight="true" outlineLevel="0" collapsed="false">
      <c r="AM98" s="78" t="str">
        <f aca="false">IF(COUNTIF(AF98:AL98,"Oui") &gt;0,"Oui","Non")</f>
        <v>Non</v>
      </c>
      <c r="AN98" s="78" t="n">
        <f aca="false">SUM(U98:X98)</f>
        <v>0</v>
      </c>
      <c r="AO98" s="78" t="n">
        <f aca="false">SUM(Z98:AC98)</f>
        <v>0</v>
      </c>
      <c r="AP98" s="28" t="str">
        <f aca="false">IF(G98&lt;&gt;"","Oui","Non")</f>
        <v>Non</v>
      </c>
      <c r="AQ98" s="28" t="n">
        <f aca="false">IF(T98&gt;0,100,0)</f>
        <v>0</v>
      </c>
      <c r="AR98" s="28" t="n">
        <f aca="false">IF(Y98&gt;0,1,0)</f>
        <v>0</v>
      </c>
      <c r="AS98" s="28" t="n">
        <f aca="false">IF(Y98&gt;0,1,0)</f>
        <v>0</v>
      </c>
      <c r="AT98" s="63" t="n">
        <f aca="false">SUM(AQ98:AS98)</f>
        <v>0</v>
      </c>
      <c r="AU98" s="28" t="n">
        <f aca="false">IF(AD98&gt;0,AT98,0)</f>
        <v>0</v>
      </c>
    </row>
    <row r="99" customFormat="false" ht="13.5" hidden="false" customHeight="true" outlineLevel="0" collapsed="false">
      <c r="AM99" s="78" t="str">
        <f aca="false">IF(COUNTIF(AF99:AL99,"Oui") &gt;0,"Oui","Non")</f>
        <v>Non</v>
      </c>
      <c r="AN99" s="78" t="n">
        <f aca="false">SUM(U99:X99)</f>
        <v>0</v>
      </c>
      <c r="AO99" s="78" t="n">
        <f aca="false">SUM(Z99:AC99)</f>
        <v>0</v>
      </c>
      <c r="AP99" s="28" t="str">
        <f aca="false">IF(G99&lt;&gt;"","Oui","Non")</f>
        <v>Non</v>
      </c>
      <c r="AQ99" s="28" t="n">
        <f aca="false">IF(T99&gt;0,100,0)</f>
        <v>0</v>
      </c>
      <c r="AR99" s="28" t="n">
        <f aca="false">IF(Y99&gt;0,1,0)</f>
        <v>0</v>
      </c>
      <c r="AS99" s="28" t="n">
        <f aca="false">IF(Y99&gt;0,1,0)</f>
        <v>0</v>
      </c>
      <c r="AT99" s="63" t="n">
        <f aca="false">SUM(AQ99:AS99)</f>
        <v>0</v>
      </c>
      <c r="AU99" s="28" t="n">
        <f aca="false">IF(AD99&gt;0,AT99,0)</f>
        <v>0</v>
      </c>
    </row>
    <row r="100" customFormat="false" ht="13.5" hidden="false" customHeight="true" outlineLevel="0" collapsed="false">
      <c r="AM100" s="78" t="str">
        <f aca="false">IF(COUNTIF(AF100:AL100,"Oui") &gt;0,"Oui","Non")</f>
        <v>Non</v>
      </c>
      <c r="AN100" s="78" t="n">
        <f aca="false">SUM(U100:X100)</f>
        <v>0</v>
      </c>
      <c r="AO100" s="78" t="n">
        <f aca="false">SUM(Z100:AC100)</f>
        <v>0</v>
      </c>
      <c r="AP100" s="28" t="str">
        <f aca="false">IF(G100&lt;&gt;"","Oui","Non")</f>
        <v>Non</v>
      </c>
      <c r="AQ100" s="28" t="n">
        <f aca="false">IF(T100&gt;0,100,0)</f>
        <v>0</v>
      </c>
      <c r="AR100" s="28" t="n">
        <f aca="false">IF(Y100&gt;0,1,0)</f>
        <v>0</v>
      </c>
      <c r="AS100" s="28" t="n">
        <f aca="false">IF(Y100&gt;0,1,0)</f>
        <v>0</v>
      </c>
      <c r="AT100" s="63" t="n">
        <f aca="false">SUM(AQ100:AS100)</f>
        <v>0</v>
      </c>
      <c r="AU100" s="28" t="n">
        <f aca="false">IF(AD100&gt;0,AT100,0)</f>
        <v>0</v>
      </c>
    </row>
    <row r="101" customFormat="false" ht="13.5" hidden="false" customHeight="true" outlineLevel="0" collapsed="false">
      <c r="AM101" s="78" t="str">
        <f aca="false">IF(COUNTIF(AF101:AL101,"Oui") &gt;0,"Oui","Non")</f>
        <v>Non</v>
      </c>
      <c r="AN101" s="78" t="n">
        <f aca="false">SUM(U101:X101)</f>
        <v>0</v>
      </c>
      <c r="AO101" s="78" t="n">
        <f aca="false">SUM(Z101:AC101)</f>
        <v>0</v>
      </c>
      <c r="AP101" s="28" t="str">
        <f aca="false">IF(G101&lt;&gt;"","Oui","Non")</f>
        <v>Non</v>
      </c>
      <c r="AQ101" s="28" t="n">
        <f aca="false">IF(T101&gt;0,100,0)</f>
        <v>0</v>
      </c>
      <c r="AR101" s="28" t="n">
        <f aca="false">IF(Y101&gt;0,1,0)</f>
        <v>0</v>
      </c>
      <c r="AS101" s="28" t="n">
        <f aca="false">IF(Y101&gt;0,1,0)</f>
        <v>0</v>
      </c>
      <c r="AT101" s="63" t="n">
        <f aca="false">SUM(AQ101:AS101)</f>
        <v>0</v>
      </c>
      <c r="AU101" s="28" t="n">
        <f aca="false">IF(AD101&gt;0,AT101,0)</f>
        <v>0</v>
      </c>
    </row>
    <row r="102" customFormat="false" ht="13.5" hidden="false" customHeight="true" outlineLevel="0" collapsed="false">
      <c r="AM102" s="78" t="str">
        <f aca="false">IF(COUNTIF(AF102:AL102,"Oui") &gt;0,"Oui","Non")</f>
        <v>Non</v>
      </c>
      <c r="AN102" s="78" t="n">
        <f aca="false">SUM(U102:X102)</f>
        <v>0</v>
      </c>
      <c r="AO102" s="78" t="n">
        <f aca="false">SUM(Z102:AC102)</f>
        <v>0</v>
      </c>
      <c r="AP102" s="28" t="str">
        <f aca="false">IF(G102&lt;&gt;"","Oui","Non")</f>
        <v>Non</v>
      </c>
      <c r="AQ102" s="28" t="n">
        <f aca="false">IF(T102&gt;0,100,0)</f>
        <v>0</v>
      </c>
      <c r="AR102" s="28" t="n">
        <f aca="false">IF(Y102&gt;0,1,0)</f>
        <v>0</v>
      </c>
      <c r="AS102" s="28" t="n">
        <f aca="false">IF(Y102&gt;0,1,0)</f>
        <v>0</v>
      </c>
      <c r="AT102" s="63" t="n">
        <f aca="false">SUM(AQ102:AS102)</f>
        <v>0</v>
      </c>
      <c r="AU102" s="28" t="n">
        <f aca="false">IF(AD102&gt;0,AT102,0)</f>
        <v>0</v>
      </c>
    </row>
    <row r="103" customFormat="false" ht="13.5" hidden="false" customHeight="true" outlineLevel="0" collapsed="false">
      <c r="AM103" s="78" t="str">
        <f aca="false">IF(COUNTIF(AF103:AL103,"Oui") &gt;0,"Oui","Non")</f>
        <v>Non</v>
      </c>
      <c r="AN103" s="78" t="n">
        <f aca="false">SUM(U103:X103)</f>
        <v>0</v>
      </c>
      <c r="AO103" s="78" t="n">
        <f aca="false">SUM(Z103:AC103)</f>
        <v>0</v>
      </c>
      <c r="AP103" s="28" t="str">
        <f aca="false">IF(G103&lt;&gt;"","Oui","Non")</f>
        <v>Non</v>
      </c>
      <c r="AQ103" s="28" t="n">
        <f aca="false">IF(T103&gt;0,100,0)</f>
        <v>0</v>
      </c>
      <c r="AR103" s="28" t="n">
        <f aca="false">IF(Y103&gt;0,1,0)</f>
        <v>0</v>
      </c>
      <c r="AS103" s="28" t="n">
        <f aca="false">IF(Y103&gt;0,1,0)</f>
        <v>0</v>
      </c>
      <c r="AT103" s="63" t="n">
        <f aca="false">SUM(AQ103:AS103)</f>
        <v>0</v>
      </c>
      <c r="AU103" s="28" t="n">
        <f aca="false">IF(AD103&gt;0,AT103,0)</f>
        <v>0</v>
      </c>
    </row>
    <row r="104" customFormat="false" ht="13.5" hidden="false" customHeight="true" outlineLevel="0" collapsed="false">
      <c r="AM104" s="78" t="str">
        <f aca="false">IF(COUNTIF(AF104:AL104,"Oui") &gt;0,"Oui","Non")</f>
        <v>Non</v>
      </c>
      <c r="AN104" s="78" t="n">
        <f aca="false">SUM(U104:X104)</f>
        <v>0</v>
      </c>
      <c r="AO104" s="78" t="n">
        <f aca="false">SUM(Z104:AC104)</f>
        <v>0</v>
      </c>
      <c r="AP104" s="28" t="str">
        <f aca="false">IF(G104&lt;&gt;"","Oui","Non")</f>
        <v>Non</v>
      </c>
      <c r="AQ104" s="28" t="n">
        <f aca="false">IF(T104&gt;0,100,0)</f>
        <v>0</v>
      </c>
      <c r="AR104" s="28" t="n">
        <f aca="false">IF(Y104&gt;0,1,0)</f>
        <v>0</v>
      </c>
      <c r="AS104" s="28" t="n">
        <f aca="false">IF(Y104&gt;0,1,0)</f>
        <v>0</v>
      </c>
      <c r="AT104" s="63" t="n">
        <f aca="false">SUM(AQ104:AS104)</f>
        <v>0</v>
      </c>
      <c r="AU104" s="28" t="n">
        <f aca="false">IF(AD104&gt;0,AT104,0)</f>
        <v>0</v>
      </c>
    </row>
    <row r="105" customFormat="false" ht="13.5" hidden="false" customHeight="true" outlineLevel="0" collapsed="false">
      <c r="AM105" s="78" t="str">
        <f aca="false">IF(COUNTIF(AF105:AL105,"Oui") &gt;0,"Oui","Non")</f>
        <v>Non</v>
      </c>
      <c r="AN105" s="78" t="n">
        <f aca="false">SUM(U105:X105)</f>
        <v>0</v>
      </c>
      <c r="AO105" s="78" t="n">
        <f aca="false">SUM(Z105:AC105)</f>
        <v>0</v>
      </c>
      <c r="AP105" s="28" t="str">
        <f aca="false">IF(G105&lt;&gt;"","Oui","Non")</f>
        <v>Non</v>
      </c>
      <c r="AQ105" s="28" t="n">
        <f aca="false">IF(T105&gt;0,100,0)</f>
        <v>0</v>
      </c>
      <c r="AR105" s="28" t="n">
        <f aca="false">IF(Y105&gt;0,1,0)</f>
        <v>0</v>
      </c>
      <c r="AS105" s="28" t="n">
        <f aca="false">IF(Y105&gt;0,1,0)</f>
        <v>0</v>
      </c>
      <c r="AT105" s="63" t="n">
        <f aca="false">SUM(AQ105:AS105)</f>
        <v>0</v>
      </c>
      <c r="AU105" s="28" t="n">
        <f aca="false">IF(AD105&gt;0,AT105,0)</f>
        <v>0</v>
      </c>
    </row>
    <row r="106" customFormat="false" ht="13.5" hidden="false" customHeight="true" outlineLevel="0" collapsed="false">
      <c r="AM106" s="78" t="str">
        <f aca="false">IF(COUNTIF(AF106:AL106,"Oui") &gt;0,"Oui","Non")</f>
        <v>Non</v>
      </c>
      <c r="AN106" s="78" t="n">
        <f aca="false">SUM(U106:X106)</f>
        <v>0</v>
      </c>
      <c r="AO106" s="78" t="n">
        <f aca="false">SUM(Z106:AC106)</f>
        <v>0</v>
      </c>
      <c r="AP106" s="28" t="str">
        <f aca="false">IF(G106&lt;&gt;"","Oui","Non")</f>
        <v>Non</v>
      </c>
      <c r="AQ106" s="28" t="n">
        <f aca="false">IF(T106&gt;0,100,0)</f>
        <v>0</v>
      </c>
      <c r="AR106" s="28" t="n">
        <f aca="false">IF(Y106&gt;0,1,0)</f>
        <v>0</v>
      </c>
      <c r="AS106" s="28" t="n">
        <f aca="false">IF(Y106&gt;0,1,0)</f>
        <v>0</v>
      </c>
      <c r="AT106" s="63" t="n">
        <f aca="false">SUM(AQ106:AS106)</f>
        <v>0</v>
      </c>
      <c r="AU106" s="28" t="n">
        <f aca="false">IF(AD106&gt;0,AT106,0)</f>
        <v>0</v>
      </c>
    </row>
    <row r="107" customFormat="false" ht="13.5" hidden="false" customHeight="true" outlineLevel="0" collapsed="false">
      <c r="AM107" s="78" t="str">
        <f aca="false">IF(COUNTIF(AF107:AL107,"Oui") &gt;0,"Oui","Non")</f>
        <v>Non</v>
      </c>
      <c r="AN107" s="78" t="n">
        <f aca="false">SUM(U107:X107)</f>
        <v>0</v>
      </c>
      <c r="AO107" s="78" t="n">
        <f aca="false">SUM(Z107:AC107)</f>
        <v>0</v>
      </c>
      <c r="AP107" s="28" t="str">
        <f aca="false">IF(G107&lt;&gt;"","Oui","Non")</f>
        <v>Non</v>
      </c>
      <c r="AQ107" s="28" t="n">
        <f aca="false">IF(T107&gt;0,100,0)</f>
        <v>0</v>
      </c>
      <c r="AR107" s="28" t="n">
        <f aca="false">IF(Y107&gt;0,1,0)</f>
        <v>0</v>
      </c>
      <c r="AS107" s="28" t="n">
        <f aca="false">IF(Y107&gt;0,1,0)</f>
        <v>0</v>
      </c>
      <c r="AT107" s="63" t="n">
        <f aca="false">SUM(AQ107:AS107)</f>
        <v>0</v>
      </c>
      <c r="AU107" s="28" t="n">
        <f aca="false">IF(AD107&gt;0,AT107,0)</f>
        <v>0</v>
      </c>
    </row>
    <row r="108" customFormat="false" ht="13.5" hidden="false" customHeight="true" outlineLevel="0" collapsed="false">
      <c r="AM108" s="78" t="str">
        <f aca="false">IF(COUNTIF(AF108:AL108,"Oui") &gt;0,"Oui","Non")</f>
        <v>Non</v>
      </c>
      <c r="AN108" s="78" t="n">
        <f aca="false">SUM(U108:X108)</f>
        <v>0</v>
      </c>
      <c r="AO108" s="78" t="n">
        <f aca="false">SUM(Z108:AC108)</f>
        <v>0</v>
      </c>
      <c r="AP108" s="28" t="str">
        <f aca="false">IF(G108&lt;&gt;"","Oui","Non")</f>
        <v>Non</v>
      </c>
      <c r="AQ108" s="28" t="n">
        <f aca="false">IF(T108&gt;0,100,0)</f>
        <v>0</v>
      </c>
      <c r="AR108" s="28" t="n">
        <f aca="false">IF(Y108&gt;0,1,0)</f>
        <v>0</v>
      </c>
      <c r="AS108" s="28" t="n">
        <f aca="false">IF(Y108&gt;0,1,0)</f>
        <v>0</v>
      </c>
      <c r="AT108" s="63" t="n">
        <f aca="false">SUM(AQ108:AS108)</f>
        <v>0</v>
      </c>
      <c r="AU108" s="28" t="n">
        <f aca="false">IF(AD108&gt;0,AT108,0)</f>
        <v>0</v>
      </c>
    </row>
    <row r="109" customFormat="false" ht="13.5" hidden="false" customHeight="true" outlineLevel="0" collapsed="false">
      <c r="AM109" s="78" t="str">
        <f aca="false">IF(COUNTIF(AF109:AL109,"Oui") &gt;0,"Oui","Non")</f>
        <v>Non</v>
      </c>
      <c r="AN109" s="78" t="n">
        <f aca="false">SUM(U109:X109)</f>
        <v>0</v>
      </c>
      <c r="AO109" s="78" t="n">
        <f aca="false">SUM(Z109:AC109)</f>
        <v>0</v>
      </c>
      <c r="AP109" s="28" t="str">
        <f aca="false">IF(G109&lt;&gt;"","Oui","Non")</f>
        <v>Non</v>
      </c>
      <c r="AQ109" s="28" t="n">
        <f aca="false">IF(T109&gt;0,100,0)</f>
        <v>0</v>
      </c>
      <c r="AR109" s="28" t="n">
        <f aca="false">IF(Y109&gt;0,1,0)</f>
        <v>0</v>
      </c>
      <c r="AS109" s="28" t="n">
        <f aca="false">IF(Y109&gt;0,1,0)</f>
        <v>0</v>
      </c>
      <c r="AT109" s="63" t="n">
        <f aca="false">SUM(AQ109:AS109)</f>
        <v>0</v>
      </c>
      <c r="AU109" s="28" t="n">
        <f aca="false">IF(AD109&gt;0,AT109,0)</f>
        <v>0</v>
      </c>
    </row>
    <row r="110" customFormat="false" ht="13.5" hidden="false" customHeight="true" outlineLevel="0" collapsed="false">
      <c r="AM110" s="78" t="str">
        <f aca="false">IF(COUNTIF(AF110:AL110,"Oui") &gt;0,"Oui","Non")</f>
        <v>Non</v>
      </c>
      <c r="AN110" s="78" t="n">
        <f aca="false">SUM(U110:X110)</f>
        <v>0</v>
      </c>
      <c r="AO110" s="78" t="n">
        <f aca="false">SUM(Z110:AC110)</f>
        <v>0</v>
      </c>
      <c r="AP110" s="28" t="str">
        <f aca="false">IF(G110&lt;&gt;"","Oui","Non")</f>
        <v>Non</v>
      </c>
      <c r="AQ110" s="28" t="n">
        <f aca="false">IF(T110&gt;0,100,0)</f>
        <v>0</v>
      </c>
      <c r="AR110" s="28" t="n">
        <f aca="false">IF(Y110&gt;0,1,0)</f>
        <v>0</v>
      </c>
      <c r="AS110" s="28" t="n">
        <f aca="false">IF(Y110&gt;0,1,0)</f>
        <v>0</v>
      </c>
      <c r="AT110" s="63" t="n">
        <f aca="false">SUM(AQ110:AS110)</f>
        <v>0</v>
      </c>
      <c r="AU110" s="28" t="n">
        <f aca="false">IF(AD110&gt;0,AT110,0)</f>
        <v>0</v>
      </c>
    </row>
    <row r="111" customFormat="false" ht="13.5" hidden="false" customHeight="true" outlineLevel="0" collapsed="false">
      <c r="AM111" s="78" t="str">
        <f aca="false">IF(COUNTIF(AF111:AL111,"Oui") &gt;0,"Oui","Non")</f>
        <v>Non</v>
      </c>
      <c r="AN111" s="78" t="n">
        <f aca="false">SUM(U111:X111)</f>
        <v>0</v>
      </c>
      <c r="AO111" s="78" t="n">
        <f aca="false">SUM(Z111:AC111)</f>
        <v>0</v>
      </c>
      <c r="AP111" s="28" t="str">
        <f aca="false">IF(G111&lt;&gt;"","Oui","Non")</f>
        <v>Non</v>
      </c>
      <c r="AQ111" s="28" t="n">
        <f aca="false">IF(T111&gt;0,100,0)</f>
        <v>0</v>
      </c>
      <c r="AR111" s="28" t="n">
        <f aca="false">IF(Y111&gt;0,1,0)</f>
        <v>0</v>
      </c>
      <c r="AS111" s="28" t="n">
        <f aca="false">IF(Y111&gt;0,1,0)</f>
        <v>0</v>
      </c>
      <c r="AT111" s="63" t="n">
        <f aca="false">SUM(AQ111:AS111)</f>
        <v>0</v>
      </c>
      <c r="AU111" s="28" t="n">
        <f aca="false">IF(AD111&gt;0,AT111,0)</f>
        <v>0</v>
      </c>
    </row>
    <row r="112" customFormat="false" ht="13.5" hidden="false" customHeight="true" outlineLevel="0" collapsed="false">
      <c r="AM112" s="78" t="str">
        <f aca="false">IF(COUNTIF(AF112:AL112,"Oui") &gt;0,"Oui","Non")</f>
        <v>Non</v>
      </c>
      <c r="AN112" s="78" t="n">
        <f aca="false">SUM(U112:X112)</f>
        <v>0</v>
      </c>
      <c r="AO112" s="78" t="n">
        <f aca="false">SUM(Z112:AC112)</f>
        <v>0</v>
      </c>
      <c r="AP112" s="28" t="str">
        <f aca="false">IF(G112&lt;&gt;"","Oui","Non")</f>
        <v>Non</v>
      </c>
      <c r="AQ112" s="28" t="n">
        <f aca="false">IF(T112&gt;0,100,0)</f>
        <v>0</v>
      </c>
      <c r="AR112" s="28" t="n">
        <f aca="false">IF(Y112&gt;0,1,0)</f>
        <v>0</v>
      </c>
      <c r="AS112" s="28" t="n">
        <f aca="false">IF(Y112&gt;0,1,0)</f>
        <v>0</v>
      </c>
      <c r="AT112" s="63" t="n">
        <f aca="false">SUM(AQ112:AS112)</f>
        <v>0</v>
      </c>
      <c r="AU112" s="28" t="n">
        <f aca="false">IF(AD112&gt;0,AT112,0)</f>
        <v>0</v>
      </c>
    </row>
    <row r="113" customFormat="false" ht="13.5" hidden="false" customHeight="true" outlineLevel="0" collapsed="false">
      <c r="AM113" s="78" t="str">
        <f aca="false">IF(COUNTIF(AF113:AL113,"Oui") &gt;0,"Oui","Non")</f>
        <v>Non</v>
      </c>
      <c r="AN113" s="78" t="n">
        <f aca="false">SUM(U113:X113)</f>
        <v>0</v>
      </c>
      <c r="AO113" s="78" t="n">
        <f aca="false">SUM(Z113:AC113)</f>
        <v>0</v>
      </c>
      <c r="AP113" s="28" t="str">
        <f aca="false">IF(G113&lt;&gt;"","Oui","Non")</f>
        <v>Non</v>
      </c>
      <c r="AQ113" s="28" t="n">
        <f aca="false">IF(T113&gt;0,100,0)</f>
        <v>0</v>
      </c>
      <c r="AR113" s="28" t="n">
        <f aca="false">IF(Y113&gt;0,1,0)</f>
        <v>0</v>
      </c>
      <c r="AS113" s="28" t="n">
        <f aca="false">IF(Y113&gt;0,1,0)</f>
        <v>0</v>
      </c>
      <c r="AT113" s="63" t="n">
        <f aca="false">SUM(AQ113:AS113)</f>
        <v>0</v>
      </c>
      <c r="AU113" s="28" t="n">
        <f aca="false">IF(AD113&gt;0,AT113,0)</f>
        <v>0</v>
      </c>
    </row>
    <row r="114" customFormat="false" ht="13.5" hidden="false" customHeight="true" outlineLevel="0" collapsed="false">
      <c r="AM114" s="78" t="str">
        <f aca="false">IF(COUNTIF(AF114:AL114,"Oui") &gt;0,"Oui","Non")</f>
        <v>Non</v>
      </c>
      <c r="AN114" s="78" t="n">
        <f aca="false">SUM(U114:X114)</f>
        <v>0</v>
      </c>
      <c r="AO114" s="78" t="n">
        <f aca="false">SUM(Z114:AC114)</f>
        <v>0</v>
      </c>
      <c r="AP114" s="28" t="str">
        <f aca="false">IF(G114&lt;&gt;"","Oui","Non")</f>
        <v>Non</v>
      </c>
      <c r="AQ114" s="28" t="n">
        <f aca="false">IF(T114&gt;0,100,0)</f>
        <v>0</v>
      </c>
      <c r="AR114" s="28" t="n">
        <f aca="false">IF(Y114&gt;0,1,0)</f>
        <v>0</v>
      </c>
      <c r="AS114" s="28" t="n">
        <f aca="false">IF(Y114&gt;0,1,0)</f>
        <v>0</v>
      </c>
      <c r="AT114" s="63" t="n">
        <f aca="false">SUM(AQ114:AS114)</f>
        <v>0</v>
      </c>
      <c r="AU114" s="28" t="n">
        <f aca="false">IF(AD114&gt;0,AT114,0)</f>
        <v>0</v>
      </c>
    </row>
    <row r="115" customFormat="false" ht="13.5" hidden="false" customHeight="true" outlineLevel="0" collapsed="false">
      <c r="AM115" s="78" t="str">
        <f aca="false">IF(COUNTIF(AF115:AL115,"Oui") &gt;0,"Oui","Non")</f>
        <v>Non</v>
      </c>
      <c r="AN115" s="78" t="n">
        <f aca="false">SUM(U115:X115)</f>
        <v>0</v>
      </c>
      <c r="AO115" s="78" t="n">
        <f aca="false">SUM(Z115:AC115)</f>
        <v>0</v>
      </c>
      <c r="AP115" s="28" t="str">
        <f aca="false">IF(G115&lt;&gt;"","Oui","Non")</f>
        <v>Non</v>
      </c>
      <c r="AQ115" s="28" t="n">
        <f aca="false">IF(T115&gt;0,100,0)</f>
        <v>0</v>
      </c>
      <c r="AR115" s="28" t="n">
        <f aca="false">IF(Y115&gt;0,1,0)</f>
        <v>0</v>
      </c>
      <c r="AS115" s="28" t="n">
        <f aca="false">IF(Y115&gt;0,1,0)</f>
        <v>0</v>
      </c>
      <c r="AT115" s="63" t="n">
        <f aca="false">SUM(AQ115:AS115)</f>
        <v>0</v>
      </c>
      <c r="AU115" s="28" t="n">
        <f aca="false">IF(AD115&gt;0,AT115,0)</f>
        <v>0</v>
      </c>
    </row>
    <row r="116" customFormat="false" ht="13.5" hidden="false" customHeight="true" outlineLevel="0" collapsed="false">
      <c r="AM116" s="78" t="str">
        <f aca="false">IF(COUNTIF(AF116:AL116,"Oui") &gt;0,"Oui","Non")</f>
        <v>Non</v>
      </c>
      <c r="AN116" s="78" t="n">
        <f aca="false">SUM(U116:X116)</f>
        <v>0</v>
      </c>
      <c r="AO116" s="78" t="n">
        <f aca="false">SUM(Z116:AC116)</f>
        <v>0</v>
      </c>
      <c r="AP116" s="28" t="str">
        <f aca="false">IF(G116&lt;&gt;"","Oui","Non")</f>
        <v>Non</v>
      </c>
      <c r="AQ116" s="28" t="n">
        <f aca="false">IF(T116&gt;0,100,0)</f>
        <v>0</v>
      </c>
      <c r="AR116" s="28" t="n">
        <f aca="false">IF(Y116&gt;0,1,0)</f>
        <v>0</v>
      </c>
      <c r="AS116" s="28" t="n">
        <f aca="false">IF(Y116&gt;0,1,0)</f>
        <v>0</v>
      </c>
      <c r="AT116" s="63" t="n">
        <f aca="false">SUM(AQ116:AS116)</f>
        <v>0</v>
      </c>
      <c r="AU116" s="28" t="n">
        <f aca="false">IF(AD116&gt;0,AT116,0)</f>
        <v>0</v>
      </c>
    </row>
    <row r="117" customFormat="false" ht="13.5" hidden="false" customHeight="true" outlineLevel="0" collapsed="false">
      <c r="AM117" s="78" t="str">
        <f aca="false">IF(COUNTIF(AF117:AL117,"Oui") &gt;0,"Oui","Non")</f>
        <v>Non</v>
      </c>
      <c r="AN117" s="78" t="n">
        <f aca="false">SUM(U117:X117)</f>
        <v>0</v>
      </c>
      <c r="AO117" s="78" t="n">
        <f aca="false">SUM(Z117:AC117)</f>
        <v>0</v>
      </c>
      <c r="AP117" s="28" t="str">
        <f aca="false">IF(G117&lt;&gt;"","Oui","Non")</f>
        <v>Non</v>
      </c>
      <c r="AQ117" s="28" t="n">
        <f aca="false">IF(T117&gt;0,100,0)</f>
        <v>0</v>
      </c>
      <c r="AR117" s="28" t="n">
        <f aca="false">IF(Y117&gt;0,1,0)</f>
        <v>0</v>
      </c>
      <c r="AS117" s="28" t="n">
        <f aca="false">IF(Y117&gt;0,1,0)</f>
        <v>0</v>
      </c>
      <c r="AT117" s="63" t="n">
        <f aca="false">SUM(AQ117:AS117)</f>
        <v>0</v>
      </c>
      <c r="AU117" s="28" t="n">
        <f aca="false">IF(AD117&gt;0,AT117,0)</f>
        <v>0</v>
      </c>
    </row>
    <row r="118" customFormat="false" ht="13.5" hidden="false" customHeight="true" outlineLevel="0" collapsed="false">
      <c r="AM118" s="78" t="str">
        <f aca="false">IF(COUNTIF(AF118:AL118,"Oui") &gt;0,"Oui","Non")</f>
        <v>Non</v>
      </c>
      <c r="AN118" s="78" t="n">
        <f aca="false">SUM(U118:X118)</f>
        <v>0</v>
      </c>
      <c r="AO118" s="78" t="n">
        <f aca="false">SUM(Z118:AC118)</f>
        <v>0</v>
      </c>
      <c r="AP118" s="28" t="str">
        <f aca="false">IF(G118&lt;&gt;"","Oui","Non")</f>
        <v>Non</v>
      </c>
      <c r="AQ118" s="28" t="n">
        <f aca="false">IF(T118&gt;0,100,0)</f>
        <v>0</v>
      </c>
      <c r="AR118" s="28" t="n">
        <f aca="false">IF(Y118&gt;0,1,0)</f>
        <v>0</v>
      </c>
      <c r="AS118" s="28" t="n">
        <f aca="false">IF(Y118&gt;0,1,0)</f>
        <v>0</v>
      </c>
      <c r="AT118" s="63" t="n">
        <f aca="false">SUM(AQ118:AS118)</f>
        <v>0</v>
      </c>
      <c r="AU118" s="28" t="n">
        <f aca="false">IF(AD118&gt;0,AT118,0)</f>
        <v>0</v>
      </c>
    </row>
    <row r="119" customFormat="false" ht="13.5" hidden="false" customHeight="true" outlineLevel="0" collapsed="false">
      <c r="AM119" s="78" t="str">
        <f aca="false">IF(COUNTIF(AF119:AL119,"Oui") &gt;0,"Oui","Non")</f>
        <v>Non</v>
      </c>
      <c r="AN119" s="78" t="n">
        <f aca="false">SUM(U119:X119)</f>
        <v>0</v>
      </c>
      <c r="AO119" s="78" t="n">
        <f aca="false">SUM(Z119:AC119)</f>
        <v>0</v>
      </c>
      <c r="AP119" s="28" t="str">
        <f aca="false">IF(G119&lt;&gt;"","Oui","Non")</f>
        <v>Non</v>
      </c>
      <c r="AQ119" s="28" t="n">
        <f aca="false">IF(T119&gt;0,100,0)</f>
        <v>0</v>
      </c>
      <c r="AR119" s="28" t="n">
        <f aca="false">IF(Y119&gt;0,1,0)</f>
        <v>0</v>
      </c>
      <c r="AS119" s="28" t="n">
        <f aca="false">IF(Y119&gt;0,1,0)</f>
        <v>0</v>
      </c>
      <c r="AT119" s="63" t="n">
        <f aca="false">SUM(AQ119:AS119)</f>
        <v>0</v>
      </c>
      <c r="AU119" s="28" t="n">
        <f aca="false">IF(AD119&gt;0,AT119,0)</f>
        <v>0</v>
      </c>
    </row>
    <row r="120" customFormat="false" ht="13.5" hidden="false" customHeight="true" outlineLevel="0" collapsed="false">
      <c r="AM120" s="78" t="str">
        <f aca="false">IF(COUNTIF(AF120:AL120,"Oui") &gt;0,"Oui","Non")</f>
        <v>Non</v>
      </c>
      <c r="AN120" s="78" t="n">
        <f aca="false">SUM(U120:X120)</f>
        <v>0</v>
      </c>
      <c r="AO120" s="78" t="n">
        <f aca="false">SUM(Z120:AC120)</f>
        <v>0</v>
      </c>
      <c r="AP120" s="28" t="str">
        <f aca="false">IF(G120&lt;&gt;"","Oui","Non")</f>
        <v>Non</v>
      </c>
      <c r="AQ120" s="28" t="n">
        <f aca="false">IF(T120&gt;0,100,0)</f>
        <v>0</v>
      </c>
      <c r="AR120" s="28" t="n">
        <f aca="false">IF(Y120&gt;0,1,0)</f>
        <v>0</v>
      </c>
      <c r="AS120" s="28" t="n">
        <f aca="false">IF(Y120&gt;0,1,0)</f>
        <v>0</v>
      </c>
      <c r="AT120" s="63" t="n">
        <f aca="false">SUM(AQ120:AS120)</f>
        <v>0</v>
      </c>
      <c r="AU120" s="28" t="n">
        <f aca="false">IF(AD120&gt;0,AT120,0)</f>
        <v>0</v>
      </c>
    </row>
    <row r="121" customFormat="false" ht="13.5" hidden="false" customHeight="true" outlineLevel="0" collapsed="false">
      <c r="AM121" s="78" t="str">
        <f aca="false">IF(COUNTIF(AF121:AL121,"Oui") &gt;0,"Oui","Non")</f>
        <v>Non</v>
      </c>
      <c r="AN121" s="78" t="n">
        <f aca="false">SUM(U121:X121)</f>
        <v>0</v>
      </c>
      <c r="AO121" s="78" t="n">
        <f aca="false">SUM(Z121:AC121)</f>
        <v>0</v>
      </c>
      <c r="AP121" s="28" t="str">
        <f aca="false">IF(G121&lt;&gt;"","Oui","Non")</f>
        <v>Non</v>
      </c>
      <c r="AQ121" s="28" t="n">
        <f aca="false">IF(T121&gt;0,100,0)</f>
        <v>0</v>
      </c>
      <c r="AR121" s="28" t="n">
        <f aca="false">IF(Y121&gt;0,1,0)</f>
        <v>0</v>
      </c>
      <c r="AS121" s="28" t="n">
        <f aca="false">IF(Y121&gt;0,1,0)</f>
        <v>0</v>
      </c>
      <c r="AT121" s="63" t="n">
        <f aca="false">SUM(AQ121:AS121)</f>
        <v>0</v>
      </c>
      <c r="AU121" s="28" t="n">
        <f aca="false">IF(AD121&gt;0,AT121,0)</f>
        <v>0</v>
      </c>
    </row>
    <row r="122" customFormat="false" ht="13.5" hidden="false" customHeight="true" outlineLevel="0" collapsed="false">
      <c r="AM122" s="78" t="str">
        <f aca="false">IF(COUNTIF(AF122:AL122,"Oui") &gt;0,"Oui","Non")</f>
        <v>Non</v>
      </c>
      <c r="AN122" s="78" t="n">
        <f aca="false">SUM(U122:X122)</f>
        <v>0</v>
      </c>
      <c r="AO122" s="78" t="n">
        <f aca="false">SUM(Z122:AC122)</f>
        <v>0</v>
      </c>
      <c r="AP122" s="28" t="str">
        <f aca="false">IF(G122&lt;&gt;"","Oui","Non")</f>
        <v>Non</v>
      </c>
      <c r="AQ122" s="28" t="n">
        <f aca="false">IF(T122&gt;0,100,0)</f>
        <v>0</v>
      </c>
      <c r="AR122" s="28" t="n">
        <f aca="false">IF(Y122&gt;0,1,0)</f>
        <v>0</v>
      </c>
      <c r="AS122" s="28" t="n">
        <f aca="false">IF(Y122&gt;0,1,0)</f>
        <v>0</v>
      </c>
      <c r="AT122" s="63" t="n">
        <f aca="false">SUM(AQ122:AS122)</f>
        <v>0</v>
      </c>
      <c r="AU122" s="28" t="n">
        <f aca="false">IF(AD122&gt;0,AT122,0)</f>
        <v>0</v>
      </c>
    </row>
    <row r="123" customFormat="false" ht="13.5" hidden="false" customHeight="true" outlineLevel="0" collapsed="false">
      <c r="AM123" s="78" t="str">
        <f aca="false">IF(COUNTIF(AF123:AL123,"Oui") &gt;0,"Oui","Non")</f>
        <v>Non</v>
      </c>
      <c r="AN123" s="78" t="n">
        <f aca="false">SUM(U123:X123)</f>
        <v>0</v>
      </c>
      <c r="AO123" s="78" t="n">
        <f aca="false">SUM(Z123:AC123)</f>
        <v>0</v>
      </c>
      <c r="AP123" s="28" t="str">
        <f aca="false">IF(G123&lt;&gt;"","Oui","Non")</f>
        <v>Non</v>
      </c>
      <c r="AQ123" s="28" t="n">
        <f aca="false">IF(T123&gt;0,100,0)</f>
        <v>0</v>
      </c>
      <c r="AR123" s="28" t="n">
        <f aca="false">IF(Y123&gt;0,1,0)</f>
        <v>0</v>
      </c>
      <c r="AS123" s="28" t="n">
        <f aca="false">IF(Y123&gt;0,1,0)</f>
        <v>0</v>
      </c>
      <c r="AT123" s="63" t="n">
        <f aca="false">SUM(AQ123:AS123)</f>
        <v>0</v>
      </c>
      <c r="AU123" s="28" t="n">
        <f aca="false">IF(AD123&gt;0,AT123,0)</f>
        <v>0</v>
      </c>
    </row>
    <row r="124" customFormat="false" ht="13.5" hidden="false" customHeight="true" outlineLevel="0" collapsed="false">
      <c r="AM124" s="78" t="str">
        <f aca="false">IF(COUNTIF(AF124:AL124,"Oui") &gt;0,"Oui","Non")</f>
        <v>Non</v>
      </c>
      <c r="AN124" s="78" t="n">
        <f aca="false">SUM(U124:X124)</f>
        <v>0</v>
      </c>
      <c r="AO124" s="78" t="n">
        <f aca="false">SUM(Z124:AC124)</f>
        <v>0</v>
      </c>
      <c r="AP124" s="28" t="str">
        <f aca="false">IF(G124&lt;&gt;"","Oui","Non")</f>
        <v>Non</v>
      </c>
      <c r="AQ124" s="28" t="n">
        <f aca="false">IF(T124&gt;0,100,0)</f>
        <v>0</v>
      </c>
      <c r="AR124" s="28" t="n">
        <f aca="false">IF(Y124&gt;0,1,0)</f>
        <v>0</v>
      </c>
      <c r="AS124" s="28" t="n">
        <f aca="false">IF(Y124&gt;0,1,0)</f>
        <v>0</v>
      </c>
      <c r="AT124" s="63" t="n">
        <f aca="false">SUM(AQ124:AS124)</f>
        <v>0</v>
      </c>
      <c r="AU124" s="28" t="n">
        <f aca="false">IF(AD124&gt;0,AT124,0)</f>
        <v>0</v>
      </c>
    </row>
    <row r="125" customFormat="false" ht="13.5" hidden="false" customHeight="true" outlineLevel="0" collapsed="false">
      <c r="AM125" s="78" t="str">
        <f aca="false">IF(COUNTIF(AF125:AL125,"Oui") &gt;0,"Oui","Non")</f>
        <v>Non</v>
      </c>
      <c r="AN125" s="78" t="n">
        <f aca="false">SUM(U125:X125)</f>
        <v>0</v>
      </c>
      <c r="AO125" s="78" t="n">
        <f aca="false">SUM(Z125:AC125)</f>
        <v>0</v>
      </c>
      <c r="AP125" s="28" t="str">
        <f aca="false">IF(G125&lt;&gt;"","Oui","Non")</f>
        <v>Non</v>
      </c>
      <c r="AQ125" s="28" t="n">
        <f aca="false">IF(T125&gt;0,100,0)</f>
        <v>0</v>
      </c>
      <c r="AR125" s="28" t="n">
        <f aca="false">IF(Y125&gt;0,1,0)</f>
        <v>0</v>
      </c>
      <c r="AS125" s="28" t="n">
        <f aca="false">IF(Y125&gt;0,1,0)</f>
        <v>0</v>
      </c>
      <c r="AT125" s="63" t="n">
        <f aca="false">SUM(AQ125:AS125)</f>
        <v>0</v>
      </c>
      <c r="AU125" s="28" t="n">
        <f aca="false">IF(AD125&gt;0,AT125,0)</f>
        <v>0</v>
      </c>
    </row>
    <row r="126" customFormat="false" ht="13.5" hidden="false" customHeight="true" outlineLevel="0" collapsed="false">
      <c r="AM126" s="78" t="str">
        <f aca="false">IF(COUNTIF(AF126:AL126,"Oui") &gt;0,"Oui","Non")</f>
        <v>Non</v>
      </c>
      <c r="AN126" s="78" t="n">
        <f aca="false">SUM(U126:X126)</f>
        <v>0</v>
      </c>
      <c r="AO126" s="78" t="n">
        <f aca="false">SUM(Z126:AC126)</f>
        <v>0</v>
      </c>
      <c r="AP126" s="28" t="str">
        <f aca="false">IF(G126&lt;&gt;"","Oui","Non")</f>
        <v>Non</v>
      </c>
      <c r="AQ126" s="28" t="n">
        <f aca="false">IF(T126&gt;0,100,0)</f>
        <v>0</v>
      </c>
      <c r="AR126" s="28" t="n">
        <f aca="false">IF(Y126&gt;0,1,0)</f>
        <v>0</v>
      </c>
      <c r="AS126" s="28" t="n">
        <f aca="false">IF(Y126&gt;0,1,0)</f>
        <v>0</v>
      </c>
      <c r="AT126" s="63" t="n">
        <f aca="false">SUM(AQ126:AS126)</f>
        <v>0</v>
      </c>
      <c r="AU126" s="28" t="n">
        <f aca="false">IF(AD126&gt;0,AT126,0)</f>
        <v>0</v>
      </c>
    </row>
    <row r="127" customFormat="false" ht="13.5" hidden="false" customHeight="true" outlineLevel="0" collapsed="false">
      <c r="AM127" s="78" t="str">
        <f aca="false">IF(COUNTIF(AF127:AL127,"Oui") &gt;0,"Oui","Non")</f>
        <v>Non</v>
      </c>
      <c r="AN127" s="78" t="n">
        <f aca="false">SUM(U127:X127)</f>
        <v>0</v>
      </c>
      <c r="AO127" s="78" t="n">
        <f aca="false">SUM(Z127:AC127)</f>
        <v>0</v>
      </c>
      <c r="AP127" s="28" t="str">
        <f aca="false">IF(G127&lt;&gt;"","Oui","Non")</f>
        <v>Non</v>
      </c>
      <c r="AQ127" s="28" t="n">
        <f aca="false">IF(T127&gt;0,100,0)</f>
        <v>0</v>
      </c>
      <c r="AR127" s="28" t="n">
        <f aca="false">IF(Y127&gt;0,1,0)</f>
        <v>0</v>
      </c>
      <c r="AS127" s="28" t="n">
        <f aca="false">IF(Y127&gt;0,1,0)</f>
        <v>0</v>
      </c>
      <c r="AT127" s="63" t="n">
        <f aca="false">SUM(AQ127:AS127)</f>
        <v>0</v>
      </c>
      <c r="AU127" s="28" t="n">
        <f aca="false">IF(AD127&gt;0,AT127,0)</f>
        <v>0</v>
      </c>
    </row>
    <row r="128" customFormat="false" ht="13.5" hidden="false" customHeight="true" outlineLevel="0" collapsed="false">
      <c r="AM128" s="78" t="str">
        <f aca="false">IF(COUNTIF(AF128:AL128,"Oui") &gt;0,"Oui","Non")</f>
        <v>Non</v>
      </c>
      <c r="AN128" s="78" t="n">
        <f aca="false">SUM(U128:X128)</f>
        <v>0</v>
      </c>
      <c r="AO128" s="78" t="n">
        <f aca="false">SUM(Z128:AC128)</f>
        <v>0</v>
      </c>
      <c r="AP128" s="28" t="str">
        <f aca="false">IF(G128&lt;&gt;"","Oui","Non")</f>
        <v>Non</v>
      </c>
      <c r="AQ128" s="28" t="n">
        <f aca="false">IF(T128&gt;0,100,0)</f>
        <v>0</v>
      </c>
      <c r="AR128" s="28" t="n">
        <f aca="false">IF(Y128&gt;0,1,0)</f>
        <v>0</v>
      </c>
      <c r="AS128" s="28" t="n">
        <f aca="false">IF(Y128&gt;0,1,0)</f>
        <v>0</v>
      </c>
      <c r="AT128" s="63" t="n">
        <f aca="false">SUM(AQ128:AS128)</f>
        <v>0</v>
      </c>
      <c r="AU128" s="28" t="n">
        <f aca="false">IF(AD128&gt;0,AT128,0)</f>
        <v>0</v>
      </c>
    </row>
    <row r="129" customFormat="false" ht="13.5" hidden="false" customHeight="true" outlineLevel="0" collapsed="false">
      <c r="AM129" s="78" t="str">
        <f aca="false">IF(COUNTIF(AF129:AL129,"Oui") &gt;0,"Oui","Non")</f>
        <v>Non</v>
      </c>
      <c r="AN129" s="78" t="n">
        <f aca="false">SUM(U129:X129)</f>
        <v>0</v>
      </c>
      <c r="AO129" s="78" t="n">
        <f aca="false">SUM(Z129:AC129)</f>
        <v>0</v>
      </c>
      <c r="AP129" s="28" t="str">
        <f aca="false">IF(G129&lt;&gt;"","Oui","Non")</f>
        <v>Non</v>
      </c>
      <c r="AQ129" s="28" t="n">
        <f aca="false">IF(T129&gt;0,100,0)</f>
        <v>0</v>
      </c>
      <c r="AR129" s="28" t="n">
        <f aca="false">IF(Y129&gt;0,1,0)</f>
        <v>0</v>
      </c>
      <c r="AS129" s="28" t="n">
        <f aca="false">IF(Y129&gt;0,1,0)</f>
        <v>0</v>
      </c>
      <c r="AT129" s="63" t="n">
        <f aca="false">SUM(AQ129:AS129)</f>
        <v>0</v>
      </c>
      <c r="AU129" s="28" t="n">
        <f aca="false">IF(AD129&gt;0,AT129,0)</f>
        <v>0</v>
      </c>
    </row>
    <row r="130" customFormat="false" ht="13.5" hidden="false" customHeight="true" outlineLevel="0" collapsed="false">
      <c r="AM130" s="78" t="str">
        <f aca="false">IF(COUNTIF(AF130:AL130,"Oui") &gt;0,"Oui","Non")</f>
        <v>Non</v>
      </c>
      <c r="AN130" s="78" t="n">
        <f aca="false">SUM(U130:X130)</f>
        <v>0</v>
      </c>
      <c r="AO130" s="78" t="n">
        <f aca="false">SUM(Z130:AC130)</f>
        <v>0</v>
      </c>
      <c r="AP130" s="28" t="str">
        <f aca="false">IF(G130&lt;&gt;"","Oui","Non")</f>
        <v>Non</v>
      </c>
      <c r="AQ130" s="28" t="n">
        <f aca="false">IF(T130&gt;0,100,0)</f>
        <v>0</v>
      </c>
      <c r="AR130" s="28" t="n">
        <f aca="false">IF(Y130&gt;0,1,0)</f>
        <v>0</v>
      </c>
      <c r="AS130" s="28" t="n">
        <f aca="false">IF(Y130&gt;0,1,0)</f>
        <v>0</v>
      </c>
      <c r="AT130" s="63" t="n">
        <f aca="false">SUM(AQ130:AS130)</f>
        <v>0</v>
      </c>
      <c r="AU130" s="28" t="n">
        <f aca="false">IF(AD130&gt;0,AT130,0)</f>
        <v>0</v>
      </c>
    </row>
    <row r="131" customFormat="false" ht="13.5" hidden="false" customHeight="true" outlineLevel="0" collapsed="false">
      <c r="AM131" s="78" t="str">
        <f aca="false">IF(COUNTIF(AF131:AL131,"Oui") &gt;0,"Oui","Non")</f>
        <v>Non</v>
      </c>
      <c r="AN131" s="78" t="n">
        <f aca="false">SUM(U131:X131)</f>
        <v>0</v>
      </c>
      <c r="AO131" s="78" t="n">
        <f aca="false">SUM(Z131:AC131)</f>
        <v>0</v>
      </c>
      <c r="AP131" s="28" t="str">
        <f aca="false">IF(G131&lt;&gt;"","Oui","Non")</f>
        <v>Non</v>
      </c>
      <c r="AQ131" s="28" t="n">
        <f aca="false">IF(T131&gt;0,100,0)</f>
        <v>0</v>
      </c>
      <c r="AR131" s="28" t="n">
        <f aca="false">IF(Y131&gt;0,1,0)</f>
        <v>0</v>
      </c>
      <c r="AS131" s="28" t="n">
        <f aca="false">IF(Y131&gt;0,1,0)</f>
        <v>0</v>
      </c>
      <c r="AT131" s="63" t="n">
        <f aca="false">SUM(AQ131:AS131)</f>
        <v>0</v>
      </c>
      <c r="AU131" s="28" t="n">
        <f aca="false">IF(AD131&gt;0,AT131,0)</f>
        <v>0</v>
      </c>
    </row>
    <row r="132" customFormat="false" ht="13.5" hidden="false" customHeight="true" outlineLevel="0" collapsed="false">
      <c r="AM132" s="78" t="str">
        <f aca="false">IF(COUNTIF(AF132:AL132,"Oui") &gt;0,"Oui","Non")</f>
        <v>Non</v>
      </c>
      <c r="AN132" s="78" t="n">
        <f aca="false">SUM(U132:X132)</f>
        <v>0</v>
      </c>
      <c r="AO132" s="78" t="n">
        <f aca="false">SUM(Z132:AC132)</f>
        <v>0</v>
      </c>
      <c r="AP132" s="28" t="str">
        <f aca="false">IF(G132&lt;&gt;"","Oui","Non")</f>
        <v>Non</v>
      </c>
      <c r="AQ132" s="28" t="n">
        <f aca="false">IF(T132&gt;0,100,0)</f>
        <v>0</v>
      </c>
      <c r="AR132" s="28" t="n">
        <f aca="false">IF(Y132&gt;0,1,0)</f>
        <v>0</v>
      </c>
      <c r="AS132" s="28" t="n">
        <f aca="false">IF(Y132&gt;0,1,0)</f>
        <v>0</v>
      </c>
      <c r="AT132" s="63" t="n">
        <f aca="false">SUM(AQ132:AS132)</f>
        <v>0</v>
      </c>
      <c r="AU132" s="28" t="n">
        <f aca="false">IF(AD132&gt;0,AT132,0)</f>
        <v>0</v>
      </c>
    </row>
    <row r="133" customFormat="false" ht="13.5" hidden="false" customHeight="true" outlineLevel="0" collapsed="false">
      <c r="AM133" s="78" t="str">
        <f aca="false">IF(COUNTIF(AF133:AL133,"Oui") &gt;0,"Oui","Non")</f>
        <v>Non</v>
      </c>
      <c r="AN133" s="78" t="n">
        <f aca="false">SUM(U133:X133)</f>
        <v>0</v>
      </c>
      <c r="AO133" s="78" t="n">
        <f aca="false">SUM(Z133:AC133)</f>
        <v>0</v>
      </c>
      <c r="AP133" s="28" t="str">
        <f aca="false">IF(G133&lt;&gt;"","Oui","Non")</f>
        <v>Non</v>
      </c>
      <c r="AQ133" s="28" t="n">
        <f aca="false">IF(T133&gt;0,100,0)</f>
        <v>0</v>
      </c>
      <c r="AR133" s="28" t="n">
        <f aca="false">IF(Y133&gt;0,1,0)</f>
        <v>0</v>
      </c>
      <c r="AS133" s="28" t="n">
        <f aca="false">IF(Y133&gt;0,1,0)</f>
        <v>0</v>
      </c>
      <c r="AT133" s="63" t="n">
        <f aca="false">SUM(AQ133:AS133)</f>
        <v>0</v>
      </c>
      <c r="AU133" s="28" t="n">
        <f aca="false">IF(AD133&gt;0,AT133,0)</f>
        <v>0</v>
      </c>
    </row>
    <row r="134" customFormat="false" ht="13.5" hidden="false" customHeight="true" outlineLevel="0" collapsed="false">
      <c r="AM134" s="78" t="str">
        <f aca="false">IF(COUNTIF(AF134:AL134,"Oui") &gt;0,"Oui","Non")</f>
        <v>Non</v>
      </c>
      <c r="AN134" s="78" t="n">
        <f aca="false">SUM(U134:X134)</f>
        <v>0</v>
      </c>
      <c r="AO134" s="78" t="n">
        <f aca="false">SUM(Z134:AC134)</f>
        <v>0</v>
      </c>
      <c r="AP134" s="28" t="str">
        <f aca="false">IF(G134&lt;&gt;"","Oui","Non")</f>
        <v>Non</v>
      </c>
      <c r="AQ134" s="28" t="n">
        <f aca="false">IF(T134&gt;0,100,0)</f>
        <v>0</v>
      </c>
      <c r="AR134" s="28" t="n">
        <f aca="false">IF(Y134&gt;0,1,0)</f>
        <v>0</v>
      </c>
      <c r="AS134" s="28" t="n">
        <f aca="false">IF(Y134&gt;0,1,0)</f>
        <v>0</v>
      </c>
      <c r="AT134" s="63" t="n">
        <f aca="false">SUM(AQ134:AS134)</f>
        <v>0</v>
      </c>
      <c r="AU134" s="28" t="n">
        <f aca="false">IF(AD134&gt;0,AT134,0)</f>
        <v>0</v>
      </c>
    </row>
    <row r="135" customFormat="false" ht="13.5" hidden="false" customHeight="true" outlineLevel="0" collapsed="false">
      <c r="AM135" s="78" t="str">
        <f aca="false">IF(COUNTIF(AF135:AL135,"Oui") &gt;0,"Oui","Non")</f>
        <v>Non</v>
      </c>
      <c r="AN135" s="78" t="n">
        <f aca="false">SUM(U135:X135)</f>
        <v>0</v>
      </c>
      <c r="AO135" s="78" t="n">
        <f aca="false">SUM(Z135:AC135)</f>
        <v>0</v>
      </c>
      <c r="AP135" s="28" t="str">
        <f aca="false">IF(G135&lt;&gt;"","Oui","Non")</f>
        <v>Non</v>
      </c>
      <c r="AQ135" s="28" t="n">
        <f aca="false">IF(T135&gt;0,100,0)</f>
        <v>0</v>
      </c>
      <c r="AR135" s="28" t="n">
        <f aca="false">IF(Y135&gt;0,1,0)</f>
        <v>0</v>
      </c>
      <c r="AS135" s="28" t="n">
        <f aca="false">IF(Y135&gt;0,1,0)</f>
        <v>0</v>
      </c>
      <c r="AT135" s="63" t="n">
        <f aca="false">SUM(AQ135:AS135)</f>
        <v>0</v>
      </c>
      <c r="AU135" s="28" t="n">
        <f aca="false">IF(AD135&gt;0,AT135,0)</f>
        <v>0</v>
      </c>
    </row>
    <row r="136" customFormat="false" ht="13.5" hidden="false" customHeight="true" outlineLevel="0" collapsed="false">
      <c r="AM136" s="78" t="str">
        <f aca="false">IF(COUNTIF(AF136:AL136,"Oui") &gt;0,"Oui","Non")</f>
        <v>Non</v>
      </c>
      <c r="AN136" s="78" t="n">
        <f aca="false">SUM(U136:X136)</f>
        <v>0</v>
      </c>
      <c r="AO136" s="78" t="n">
        <f aca="false">SUM(Z136:AC136)</f>
        <v>0</v>
      </c>
      <c r="AP136" s="28" t="str">
        <f aca="false">IF(G136&lt;&gt;"","Oui","Non")</f>
        <v>Non</v>
      </c>
      <c r="AQ136" s="28" t="n">
        <f aca="false">IF(T136&gt;0,100,0)</f>
        <v>0</v>
      </c>
      <c r="AR136" s="28" t="n">
        <f aca="false">IF(Y136&gt;0,1,0)</f>
        <v>0</v>
      </c>
      <c r="AS136" s="28" t="n">
        <f aca="false">IF(Y136&gt;0,1,0)</f>
        <v>0</v>
      </c>
      <c r="AT136" s="63" t="n">
        <f aca="false">SUM(AQ136:AS136)</f>
        <v>0</v>
      </c>
      <c r="AU136" s="28" t="n">
        <f aca="false">IF(AD136&gt;0,AT136,0)</f>
        <v>0</v>
      </c>
    </row>
    <row r="137" customFormat="false" ht="13.5" hidden="false" customHeight="true" outlineLevel="0" collapsed="false">
      <c r="AM137" s="78" t="str">
        <f aca="false">IF(COUNTIF(AF137:AL137,"Oui") &gt;0,"Oui","Non")</f>
        <v>Non</v>
      </c>
      <c r="AN137" s="78" t="n">
        <f aca="false">SUM(U137:X137)</f>
        <v>0</v>
      </c>
      <c r="AO137" s="78" t="n">
        <f aca="false">SUM(Z137:AC137)</f>
        <v>0</v>
      </c>
      <c r="AP137" s="28" t="str">
        <f aca="false">IF(G137&lt;&gt;"","Oui","Non")</f>
        <v>Non</v>
      </c>
      <c r="AQ137" s="28" t="n">
        <f aca="false">IF(T137&gt;0,100,0)</f>
        <v>0</v>
      </c>
      <c r="AR137" s="28" t="n">
        <f aca="false">IF(Y137&gt;0,1,0)</f>
        <v>0</v>
      </c>
      <c r="AS137" s="28" t="n">
        <f aca="false">IF(Y137&gt;0,1,0)</f>
        <v>0</v>
      </c>
      <c r="AT137" s="63" t="n">
        <f aca="false">SUM(AQ137:AS137)</f>
        <v>0</v>
      </c>
      <c r="AU137" s="28" t="n">
        <f aca="false">IF(AD137&gt;0,AT137,0)</f>
        <v>0</v>
      </c>
    </row>
    <row r="138" customFormat="false" ht="13.5" hidden="false" customHeight="true" outlineLevel="0" collapsed="false">
      <c r="AM138" s="78" t="str">
        <f aca="false">IF(COUNTIF(AF138:AL138,"Oui") &gt;0,"Oui","Non")</f>
        <v>Non</v>
      </c>
      <c r="AN138" s="78" t="n">
        <f aca="false">SUM(U138:X138)</f>
        <v>0</v>
      </c>
      <c r="AO138" s="78" t="n">
        <f aca="false">SUM(Z138:AC138)</f>
        <v>0</v>
      </c>
      <c r="AP138" s="28" t="str">
        <f aca="false">IF(G138&lt;&gt;"","Oui","Non")</f>
        <v>Non</v>
      </c>
      <c r="AQ138" s="28" t="n">
        <f aca="false">IF(T138&gt;0,100,0)</f>
        <v>0</v>
      </c>
      <c r="AR138" s="28" t="n">
        <f aca="false">IF(Y138&gt;0,1,0)</f>
        <v>0</v>
      </c>
      <c r="AS138" s="28" t="n">
        <f aca="false">IF(Y138&gt;0,1,0)</f>
        <v>0</v>
      </c>
      <c r="AT138" s="63" t="n">
        <f aca="false">SUM(AQ138:AS138)</f>
        <v>0</v>
      </c>
      <c r="AU138" s="28" t="n">
        <f aca="false">IF(AD138&gt;0,AT138,0)</f>
        <v>0</v>
      </c>
    </row>
    <row r="139" customFormat="false" ht="13.5" hidden="false" customHeight="true" outlineLevel="0" collapsed="false">
      <c r="AM139" s="78" t="str">
        <f aca="false">IF(COUNTIF(AF139:AL139,"Oui") &gt;0,"Oui","Non")</f>
        <v>Non</v>
      </c>
      <c r="AN139" s="78" t="n">
        <f aca="false">SUM(U139:X139)</f>
        <v>0</v>
      </c>
      <c r="AO139" s="78" t="n">
        <f aca="false">SUM(Z139:AC139)</f>
        <v>0</v>
      </c>
      <c r="AP139" s="28" t="str">
        <f aca="false">IF(G139&lt;&gt;"","Oui","Non")</f>
        <v>Non</v>
      </c>
      <c r="AQ139" s="28" t="n">
        <f aca="false">IF(T139&gt;0,100,0)</f>
        <v>0</v>
      </c>
      <c r="AR139" s="28" t="n">
        <f aca="false">IF(Y139&gt;0,1,0)</f>
        <v>0</v>
      </c>
      <c r="AS139" s="28" t="n">
        <f aca="false">IF(Y139&gt;0,1,0)</f>
        <v>0</v>
      </c>
      <c r="AT139" s="63" t="n">
        <f aca="false">SUM(AQ139:AS139)</f>
        <v>0</v>
      </c>
      <c r="AU139" s="28" t="n">
        <f aca="false">IF(AD139&gt;0,AT139,0)</f>
        <v>0</v>
      </c>
    </row>
    <row r="140" customFormat="false" ht="13.5" hidden="false" customHeight="true" outlineLevel="0" collapsed="false">
      <c r="AM140" s="78" t="str">
        <f aca="false">IF(COUNTIF(AF140:AL140,"Oui") &gt;0,"Oui","Non")</f>
        <v>Non</v>
      </c>
      <c r="AN140" s="78" t="n">
        <f aca="false">SUM(U140:X140)</f>
        <v>0</v>
      </c>
      <c r="AO140" s="78" t="n">
        <f aca="false">SUM(Z140:AC140)</f>
        <v>0</v>
      </c>
      <c r="AP140" s="28" t="str">
        <f aca="false">IF(G140&lt;&gt;"","Oui","Non")</f>
        <v>Non</v>
      </c>
      <c r="AQ140" s="28" t="n">
        <f aca="false">IF(T140&gt;0,100,0)</f>
        <v>0</v>
      </c>
      <c r="AR140" s="28" t="n">
        <f aca="false">IF(Y140&gt;0,1,0)</f>
        <v>0</v>
      </c>
      <c r="AS140" s="28" t="n">
        <f aca="false">IF(Y140&gt;0,1,0)</f>
        <v>0</v>
      </c>
      <c r="AT140" s="63" t="n">
        <f aca="false">SUM(AQ140:AS140)</f>
        <v>0</v>
      </c>
      <c r="AU140" s="28" t="n">
        <f aca="false">IF(AD140&gt;0,AT140,0)</f>
        <v>0</v>
      </c>
    </row>
    <row r="141" customFormat="false" ht="13.5" hidden="false" customHeight="true" outlineLevel="0" collapsed="false">
      <c r="AM141" s="78" t="str">
        <f aca="false">IF(COUNTIF(AF141:AL141,"Oui") &gt;0,"Oui","Non")</f>
        <v>Non</v>
      </c>
      <c r="AN141" s="78" t="n">
        <f aca="false">SUM(U141:X141)</f>
        <v>0</v>
      </c>
      <c r="AO141" s="78" t="n">
        <f aca="false">SUM(Z141:AC141)</f>
        <v>0</v>
      </c>
      <c r="AP141" s="28" t="str">
        <f aca="false">IF(G141&lt;&gt;"","Oui","Non")</f>
        <v>Non</v>
      </c>
      <c r="AQ141" s="28" t="n">
        <f aca="false">IF(T141&gt;0,100,0)</f>
        <v>0</v>
      </c>
      <c r="AR141" s="28" t="n">
        <f aca="false">IF(Y141&gt;0,1,0)</f>
        <v>0</v>
      </c>
      <c r="AS141" s="28" t="n">
        <f aca="false">IF(Y141&gt;0,1,0)</f>
        <v>0</v>
      </c>
      <c r="AT141" s="63" t="n">
        <f aca="false">SUM(AQ141:AS141)</f>
        <v>0</v>
      </c>
      <c r="AU141" s="28" t="n">
        <f aca="false">IF(AD141&gt;0,AT141,0)</f>
        <v>0</v>
      </c>
    </row>
    <row r="142" customFormat="false" ht="13.5" hidden="false" customHeight="true" outlineLevel="0" collapsed="false">
      <c r="AM142" s="78" t="str">
        <f aca="false">IF(COUNTIF(AF142:AL142,"Oui") &gt;0,"Oui","Non")</f>
        <v>Non</v>
      </c>
      <c r="AN142" s="78" t="n">
        <f aca="false">SUM(U142:X142)</f>
        <v>0</v>
      </c>
      <c r="AO142" s="78" t="n">
        <f aca="false">SUM(Z142:AC142)</f>
        <v>0</v>
      </c>
      <c r="AP142" s="28" t="str">
        <f aca="false">IF(G142&lt;&gt;"","Oui","Non")</f>
        <v>Non</v>
      </c>
      <c r="AQ142" s="28" t="n">
        <f aca="false">IF(T142&gt;0,100,0)</f>
        <v>0</v>
      </c>
      <c r="AR142" s="28" t="n">
        <f aca="false">IF(Y142&gt;0,1,0)</f>
        <v>0</v>
      </c>
      <c r="AS142" s="28" t="n">
        <f aca="false">IF(Y142&gt;0,1,0)</f>
        <v>0</v>
      </c>
      <c r="AT142" s="63" t="n">
        <f aca="false">SUM(AQ142:AS142)</f>
        <v>0</v>
      </c>
      <c r="AU142" s="28" t="n">
        <f aca="false">IF(AD142&gt;0,AT142,0)</f>
        <v>0</v>
      </c>
    </row>
    <row r="143" customFormat="false" ht="13.5" hidden="false" customHeight="true" outlineLevel="0" collapsed="false">
      <c r="AM143" s="78" t="str">
        <f aca="false">IF(COUNTIF(AF143:AL143,"Oui") &gt;0,"Oui","Non")</f>
        <v>Non</v>
      </c>
      <c r="AN143" s="78" t="n">
        <f aca="false">SUM(U143:X143)</f>
        <v>0</v>
      </c>
      <c r="AO143" s="78" t="n">
        <f aca="false">SUM(Z143:AC143)</f>
        <v>0</v>
      </c>
      <c r="AP143" s="28" t="str">
        <f aca="false">IF(G143&lt;&gt;"","Oui","Non")</f>
        <v>Non</v>
      </c>
      <c r="AQ143" s="28" t="n">
        <f aca="false">IF(T143&gt;0,100,0)</f>
        <v>0</v>
      </c>
      <c r="AR143" s="28" t="n">
        <f aca="false">IF(Y143&gt;0,1,0)</f>
        <v>0</v>
      </c>
      <c r="AS143" s="28" t="n">
        <f aca="false">IF(Y143&gt;0,1,0)</f>
        <v>0</v>
      </c>
      <c r="AT143" s="63" t="n">
        <f aca="false">SUM(AQ143:AS143)</f>
        <v>0</v>
      </c>
      <c r="AU143" s="28" t="n">
        <f aca="false">IF(AD143&gt;0,AT143,0)</f>
        <v>0</v>
      </c>
    </row>
    <row r="144" customFormat="false" ht="13.5" hidden="false" customHeight="true" outlineLevel="0" collapsed="false">
      <c r="AM144" s="78" t="str">
        <f aca="false">IF(COUNTIF(AF144:AL144,"Oui") &gt;0,"Oui","Non")</f>
        <v>Non</v>
      </c>
      <c r="AN144" s="78" t="n">
        <f aca="false">SUM(U144:X144)</f>
        <v>0</v>
      </c>
      <c r="AO144" s="78" t="n">
        <f aca="false">SUM(Z144:AC144)</f>
        <v>0</v>
      </c>
      <c r="AP144" s="28" t="str">
        <f aca="false">IF(G144&lt;&gt;"","Oui","Non")</f>
        <v>Non</v>
      </c>
      <c r="AQ144" s="28" t="n">
        <f aca="false">IF(T144&gt;0,100,0)</f>
        <v>0</v>
      </c>
      <c r="AR144" s="28" t="n">
        <f aca="false">IF(Y144&gt;0,1,0)</f>
        <v>0</v>
      </c>
      <c r="AS144" s="28" t="n">
        <f aca="false">IF(Y144&gt;0,1,0)</f>
        <v>0</v>
      </c>
      <c r="AT144" s="63" t="n">
        <f aca="false">SUM(AQ144:AS144)</f>
        <v>0</v>
      </c>
      <c r="AU144" s="28" t="n">
        <f aca="false">IF(AD144&gt;0,AT144,0)</f>
        <v>0</v>
      </c>
    </row>
    <row r="145" customFormat="false" ht="13.5" hidden="false" customHeight="true" outlineLevel="0" collapsed="false">
      <c r="AM145" s="78" t="str">
        <f aca="false">IF(COUNTIF(AF145:AL145,"Oui") &gt;0,"Oui","Non")</f>
        <v>Non</v>
      </c>
      <c r="AN145" s="78" t="n">
        <f aca="false">SUM(U145:X145)</f>
        <v>0</v>
      </c>
      <c r="AO145" s="78" t="n">
        <f aca="false">SUM(Z145:AC145)</f>
        <v>0</v>
      </c>
      <c r="AP145" s="28" t="str">
        <f aca="false">IF(G145&lt;&gt;"","Oui","Non")</f>
        <v>Non</v>
      </c>
      <c r="AQ145" s="28" t="n">
        <f aca="false">IF(T145&gt;0,100,0)</f>
        <v>0</v>
      </c>
      <c r="AR145" s="28" t="n">
        <f aca="false">IF(Y145&gt;0,1,0)</f>
        <v>0</v>
      </c>
      <c r="AS145" s="28" t="n">
        <f aca="false">IF(Y145&gt;0,1,0)</f>
        <v>0</v>
      </c>
      <c r="AT145" s="63" t="n">
        <f aca="false">SUM(AQ145:AS145)</f>
        <v>0</v>
      </c>
      <c r="AU145" s="28" t="n">
        <f aca="false">IF(AD145&gt;0,AT145,0)</f>
        <v>0</v>
      </c>
    </row>
    <row r="146" customFormat="false" ht="13.5" hidden="false" customHeight="true" outlineLevel="0" collapsed="false">
      <c r="AM146" s="78" t="str">
        <f aca="false">IF(COUNTIF(AF146:AL146,"Oui") &gt;0,"Oui","Non")</f>
        <v>Non</v>
      </c>
      <c r="AN146" s="78" t="n">
        <f aca="false">SUM(U146:X146)</f>
        <v>0</v>
      </c>
      <c r="AO146" s="78" t="n">
        <f aca="false">SUM(Z146:AC146)</f>
        <v>0</v>
      </c>
      <c r="AP146" s="28" t="str">
        <f aca="false">IF(G146&lt;&gt;"","Oui","Non")</f>
        <v>Non</v>
      </c>
      <c r="AQ146" s="28" t="n">
        <f aca="false">IF(T146&gt;0,100,0)</f>
        <v>0</v>
      </c>
      <c r="AR146" s="28" t="n">
        <f aca="false">IF(Y146&gt;0,1,0)</f>
        <v>0</v>
      </c>
      <c r="AS146" s="28" t="n">
        <f aca="false">IF(Y146&gt;0,1,0)</f>
        <v>0</v>
      </c>
      <c r="AT146" s="63" t="n">
        <f aca="false">SUM(AQ146:AS146)</f>
        <v>0</v>
      </c>
      <c r="AU146" s="28" t="n">
        <f aca="false">IF(AD146&gt;0,AT146,0)</f>
        <v>0</v>
      </c>
    </row>
    <row r="147" customFormat="false" ht="13.5" hidden="false" customHeight="true" outlineLevel="0" collapsed="false">
      <c r="AM147" s="78" t="str">
        <f aca="false">IF(COUNTIF(AF147:AL147,"Oui") &gt;0,"Oui","Non")</f>
        <v>Non</v>
      </c>
      <c r="AN147" s="78" t="n">
        <f aca="false">SUM(U147:X147)</f>
        <v>0</v>
      </c>
      <c r="AO147" s="78" t="n">
        <f aca="false">SUM(Z147:AC147)</f>
        <v>0</v>
      </c>
      <c r="AP147" s="28" t="str">
        <f aca="false">IF(G147&lt;&gt;"","Oui","Non")</f>
        <v>Non</v>
      </c>
      <c r="AQ147" s="28" t="n">
        <f aca="false">IF(T147&gt;0,100,0)</f>
        <v>0</v>
      </c>
      <c r="AR147" s="28" t="n">
        <f aca="false">IF(Y147&gt;0,1,0)</f>
        <v>0</v>
      </c>
      <c r="AS147" s="28" t="n">
        <f aca="false">IF(Y147&gt;0,1,0)</f>
        <v>0</v>
      </c>
      <c r="AT147" s="63" t="n">
        <f aca="false">SUM(AQ147:AS147)</f>
        <v>0</v>
      </c>
      <c r="AU147" s="28" t="n">
        <f aca="false">IF(AD147&gt;0,AT147,0)</f>
        <v>0</v>
      </c>
    </row>
    <row r="148" customFormat="false" ht="13.5" hidden="false" customHeight="true" outlineLevel="0" collapsed="false">
      <c r="AM148" s="78" t="str">
        <f aca="false">IF(COUNTIF(AF148:AL148,"Oui") &gt;0,"Oui","Non")</f>
        <v>Non</v>
      </c>
      <c r="AN148" s="78" t="n">
        <f aca="false">SUM(U148:X148)</f>
        <v>0</v>
      </c>
      <c r="AO148" s="78" t="n">
        <f aca="false">SUM(Z148:AC148)</f>
        <v>0</v>
      </c>
      <c r="AP148" s="28" t="str">
        <f aca="false">IF(G148&lt;&gt;"","Oui","Non")</f>
        <v>Non</v>
      </c>
      <c r="AQ148" s="28" t="n">
        <f aca="false">IF(T148&gt;0,100,0)</f>
        <v>0</v>
      </c>
      <c r="AR148" s="28" t="n">
        <f aca="false">IF(Y148&gt;0,1,0)</f>
        <v>0</v>
      </c>
      <c r="AS148" s="28" t="n">
        <f aca="false">IF(Y148&gt;0,1,0)</f>
        <v>0</v>
      </c>
      <c r="AT148" s="63" t="n">
        <f aca="false">SUM(AQ148:AS148)</f>
        <v>0</v>
      </c>
      <c r="AU148" s="28" t="n">
        <f aca="false">IF(AD148&gt;0,AT148,0)</f>
        <v>0</v>
      </c>
    </row>
    <row r="149" customFormat="false" ht="13.5" hidden="false" customHeight="true" outlineLevel="0" collapsed="false">
      <c r="AM149" s="78" t="str">
        <f aca="false">IF(COUNTIF(AF149:AL149,"Oui") &gt;0,"Oui","Non")</f>
        <v>Non</v>
      </c>
      <c r="AN149" s="78" t="n">
        <f aca="false">SUM(U149:X149)</f>
        <v>0</v>
      </c>
      <c r="AO149" s="78" t="n">
        <f aca="false">SUM(Z149:AC149)</f>
        <v>0</v>
      </c>
      <c r="AP149" s="28" t="str">
        <f aca="false">IF(G149&lt;&gt;"","Oui","Non")</f>
        <v>Non</v>
      </c>
      <c r="AQ149" s="28" t="n">
        <f aca="false">IF(T149&gt;0,100,0)</f>
        <v>0</v>
      </c>
      <c r="AR149" s="28" t="n">
        <f aca="false">IF(Y149&gt;0,1,0)</f>
        <v>0</v>
      </c>
      <c r="AS149" s="28" t="n">
        <f aca="false">IF(Y149&gt;0,1,0)</f>
        <v>0</v>
      </c>
      <c r="AT149" s="63" t="n">
        <f aca="false">SUM(AQ149:AS149)</f>
        <v>0</v>
      </c>
      <c r="AU149" s="28" t="n">
        <f aca="false">IF(AD149&gt;0,AT149,0)</f>
        <v>0</v>
      </c>
    </row>
    <row r="150" customFormat="false" ht="13.5" hidden="false" customHeight="true" outlineLevel="0" collapsed="false">
      <c r="AM150" s="78" t="str">
        <f aca="false">IF(COUNTIF(AF150:AL150,"Oui") &gt;0,"Oui","Non")</f>
        <v>Non</v>
      </c>
      <c r="AN150" s="78" t="n">
        <f aca="false">SUM(U150:X150)</f>
        <v>0</v>
      </c>
      <c r="AO150" s="78" t="n">
        <f aca="false">SUM(Z150:AC150)</f>
        <v>0</v>
      </c>
      <c r="AP150" s="28" t="str">
        <f aca="false">IF(G150&lt;&gt;"","Oui","Non")</f>
        <v>Non</v>
      </c>
      <c r="AQ150" s="28" t="n">
        <f aca="false">IF(T150&gt;0,100,0)</f>
        <v>0</v>
      </c>
      <c r="AR150" s="28" t="n">
        <f aca="false">IF(Y150&gt;0,1,0)</f>
        <v>0</v>
      </c>
      <c r="AS150" s="28" t="n">
        <f aca="false">IF(Y150&gt;0,1,0)</f>
        <v>0</v>
      </c>
      <c r="AT150" s="63" t="n">
        <f aca="false">SUM(AQ150:AS150)</f>
        <v>0</v>
      </c>
      <c r="AU150" s="28" t="n">
        <f aca="false">IF(AD150&gt;0,AT150,0)</f>
        <v>0</v>
      </c>
    </row>
    <row r="151" customFormat="false" ht="13.5" hidden="false" customHeight="true" outlineLevel="0" collapsed="false">
      <c r="AM151" s="78" t="str">
        <f aca="false">IF(COUNTIF(AF151:AL151,"Oui") &gt;0,"Oui","Non")</f>
        <v>Non</v>
      </c>
      <c r="AN151" s="78" t="n">
        <f aca="false">SUM(U151:X151)</f>
        <v>0</v>
      </c>
      <c r="AO151" s="78" t="n">
        <f aca="false">SUM(Z151:AC151)</f>
        <v>0</v>
      </c>
      <c r="AP151" s="28" t="str">
        <f aca="false">IF(G151&lt;&gt;"","Oui","Non")</f>
        <v>Non</v>
      </c>
      <c r="AQ151" s="28" t="n">
        <f aca="false">IF(T151&gt;0,100,0)</f>
        <v>0</v>
      </c>
      <c r="AR151" s="28" t="n">
        <f aca="false">IF(Y151&gt;0,1,0)</f>
        <v>0</v>
      </c>
      <c r="AS151" s="28" t="n">
        <f aca="false">IF(Y151&gt;0,1,0)</f>
        <v>0</v>
      </c>
      <c r="AT151" s="63" t="n">
        <f aca="false">SUM(AQ151:AS151)</f>
        <v>0</v>
      </c>
      <c r="AU151" s="28" t="n">
        <f aca="false">IF(AD151&gt;0,AT151,0)</f>
        <v>0</v>
      </c>
    </row>
    <row r="152" customFormat="false" ht="13.5" hidden="false" customHeight="true" outlineLevel="0" collapsed="false">
      <c r="AM152" s="78" t="str">
        <f aca="false">IF(COUNTIF(AF152:AL152,"Oui") &gt;0,"Oui","Non")</f>
        <v>Non</v>
      </c>
      <c r="AN152" s="78" t="n">
        <f aca="false">SUM(U152:X152)</f>
        <v>0</v>
      </c>
      <c r="AO152" s="78" t="n">
        <f aca="false">SUM(Z152:AC152)</f>
        <v>0</v>
      </c>
      <c r="AP152" s="28" t="str">
        <f aca="false">IF(G152&lt;&gt;"","Oui","Non")</f>
        <v>Non</v>
      </c>
      <c r="AQ152" s="28" t="n">
        <f aca="false">IF(T152&gt;0,100,0)</f>
        <v>0</v>
      </c>
      <c r="AR152" s="28" t="n">
        <f aca="false">IF(Y152&gt;0,1,0)</f>
        <v>0</v>
      </c>
      <c r="AS152" s="28" t="n">
        <f aca="false">IF(Y152&gt;0,1,0)</f>
        <v>0</v>
      </c>
      <c r="AT152" s="63" t="n">
        <f aca="false">SUM(AQ152:AS152)</f>
        <v>0</v>
      </c>
      <c r="AU152" s="28" t="n">
        <f aca="false">IF(AD152&gt;0,AT152,0)</f>
        <v>0</v>
      </c>
    </row>
    <row r="153" customFormat="false" ht="13.5" hidden="false" customHeight="true" outlineLevel="0" collapsed="false">
      <c r="AM153" s="78" t="str">
        <f aca="false">IF(COUNTIF(AF153:AL153,"Oui") &gt;0,"Oui","Non")</f>
        <v>Non</v>
      </c>
      <c r="AN153" s="78" t="n">
        <f aca="false">SUM(U153:X153)</f>
        <v>0</v>
      </c>
      <c r="AO153" s="78" t="n">
        <f aca="false">SUM(Z153:AC153)</f>
        <v>0</v>
      </c>
      <c r="AP153" s="28" t="str">
        <f aca="false">IF(G153&lt;&gt;"","Oui","Non")</f>
        <v>Non</v>
      </c>
      <c r="AQ153" s="28" t="n">
        <f aca="false">IF(T153&gt;0,100,0)</f>
        <v>0</v>
      </c>
      <c r="AR153" s="28" t="n">
        <f aca="false">IF(Y153&gt;0,1,0)</f>
        <v>0</v>
      </c>
      <c r="AS153" s="28" t="n">
        <f aca="false">IF(Y153&gt;0,1,0)</f>
        <v>0</v>
      </c>
      <c r="AT153" s="63" t="n">
        <f aca="false">SUM(AQ153:AS153)</f>
        <v>0</v>
      </c>
      <c r="AU153" s="28" t="n">
        <f aca="false">IF(AD153&gt;0,AT153,0)</f>
        <v>0</v>
      </c>
    </row>
    <row r="154" customFormat="false" ht="13.5" hidden="false" customHeight="true" outlineLevel="0" collapsed="false">
      <c r="AM154" s="78" t="str">
        <f aca="false">IF(COUNTIF(AF154:AL154,"Oui") &gt;0,"Oui","Non")</f>
        <v>Non</v>
      </c>
      <c r="AN154" s="78" t="n">
        <f aca="false">SUM(U154:X154)</f>
        <v>0</v>
      </c>
      <c r="AO154" s="78" t="n">
        <f aca="false">SUM(Z154:AC154)</f>
        <v>0</v>
      </c>
      <c r="AP154" s="28" t="str">
        <f aca="false">IF(G154&lt;&gt;"","Oui","Non")</f>
        <v>Non</v>
      </c>
      <c r="AQ154" s="28" t="n">
        <f aca="false">IF(T154&gt;0,100,0)</f>
        <v>0</v>
      </c>
      <c r="AR154" s="28" t="n">
        <f aca="false">IF(Y154&gt;0,1,0)</f>
        <v>0</v>
      </c>
      <c r="AS154" s="28" t="n">
        <f aca="false">IF(Y154&gt;0,1,0)</f>
        <v>0</v>
      </c>
      <c r="AT154" s="63" t="n">
        <f aca="false">SUM(AQ154:AS154)</f>
        <v>0</v>
      </c>
      <c r="AU154" s="28" t="n">
        <f aca="false">IF(AD154&gt;0,AT154,0)</f>
        <v>0</v>
      </c>
    </row>
    <row r="155" customFormat="false" ht="13.5" hidden="false" customHeight="true" outlineLevel="0" collapsed="false">
      <c r="AM155" s="78" t="str">
        <f aca="false">IF(COUNTIF(AF155:AL155,"Oui") &gt;0,"Oui","Non")</f>
        <v>Non</v>
      </c>
      <c r="AN155" s="78" t="n">
        <f aca="false">SUM(U155:X155)</f>
        <v>0</v>
      </c>
      <c r="AO155" s="78" t="n">
        <f aca="false">SUM(Z155:AC155)</f>
        <v>0</v>
      </c>
      <c r="AP155" s="28" t="str">
        <f aca="false">IF(G155&lt;&gt;"","Oui","Non")</f>
        <v>Non</v>
      </c>
      <c r="AQ155" s="28" t="n">
        <f aca="false">IF(T155&gt;0,100,0)</f>
        <v>0</v>
      </c>
      <c r="AR155" s="28" t="n">
        <f aca="false">IF(Y155&gt;0,1,0)</f>
        <v>0</v>
      </c>
      <c r="AS155" s="28" t="n">
        <f aca="false">IF(Y155&gt;0,1,0)</f>
        <v>0</v>
      </c>
      <c r="AT155" s="63" t="n">
        <f aca="false">SUM(AQ155:AS155)</f>
        <v>0</v>
      </c>
      <c r="AU155" s="28" t="n">
        <f aca="false">IF(AD155&gt;0,AT155,0)</f>
        <v>0</v>
      </c>
    </row>
    <row r="156" customFormat="false" ht="13.5" hidden="false" customHeight="true" outlineLevel="0" collapsed="false">
      <c r="AM156" s="78" t="str">
        <f aca="false">IF(COUNTIF(AF156:AL156,"Oui") &gt;0,"Oui","Non")</f>
        <v>Non</v>
      </c>
      <c r="AN156" s="78" t="n">
        <f aca="false">SUM(U156:X156)</f>
        <v>0</v>
      </c>
      <c r="AO156" s="78" t="n">
        <f aca="false">SUM(Z156:AC156)</f>
        <v>0</v>
      </c>
      <c r="AP156" s="28" t="str">
        <f aca="false">IF(G156&lt;&gt;"","Oui","Non")</f>
        <v>Non</v>
      </c>
      <c r="AQ156" s="28" t="n">
        <f aca="false">IF(T156&gt;0,100,0)</f>
        <v>0</v>
      </c>
      <c r="AR156" s="28" t="n">
        <f aca="false">IF(Y156&gt;0,1,0)</f>
        <v>0</v>
      </c>
      <c r="AS156" s="28" t="n">
        <f aca="false">IF(Y156&gt;0,1,0)</f>
        <v>0</v>
      </c>
      <c r="AT156" s="63" t="n">
        <f aca="false">SUM(AQ156:AS156)</f>
        <v>0</v>
      </c>
      <c r="AU156" s="28" t="n">
        <f aca="false">IF(AD156&gt;0,AT156,0)</f>
        <v>0</v>
      </c>
    </row>
    <row r="157" customFormat="false" ht="13.5" hidden="false" customHeight="true" outlineLevel="0" collapsed="false">
      <c r="AM157" s="78" t="str">
        <f aca="false">IF(COUNTIF(AF157:AL157,"Oui") &gt;0,"Oui","Non")</f>
        <v>Non</v>
      </c>
      <c r="AN157" s="78" t="n">
        <f aca="false">SUM(U157:X157)</f>
        <v>0</v>
      </c>
      <c r="AO157" s="78" t="n">
        <f aca="false">SUM(Z157:AC157)</f>
        <v>0</v>
      </c>
      <c r="AP157" s="28" t="str">
        <f aca="false">IF(G157&lt;&gt;"","Oui","Non")</f>
        <v>Non</v>
      </c>
      <c r="AQ157" s="28" t="n">
        <f aca="false">IF(T157&gt;0,100,0)</f>
        <v>0</v>
      </c>
      <c r="AR157" s="28" t="n">
        <f aca="false">IF(Y157&gt;0,1,0)</f>
        <v>0</v>
      </c>
      <c r="AS157" s="28" t="n">
        <f aca="false">IF(Y157&gt;0,1,0)</f>
        <v>0</v>
      </c>
      <c r="AT157" s="63" t="n">
        <f aca="false">SUM(AQ157:AS157)</f>
        <v>0</v>
      </c>
      <c r="AU157" s="28" t="n">
        <f aca="false">IF(AD157&gt;0,AT157,0)</f>
        <v>0</v>
      </c>
    </row>
    <row r="158" customFormat="false" ht="13.5" hidden="false" customHeight="true" outlineLevel="0" collapsed="false">
      <c r="AM158" s="78" t="str">
        <f aca="false">IF(COUNTIF(AF158:AL158,"Oui") &gt;0,"Oui","Non")</f>
        <v>Non</v>
      </c>
      <c r="AN158" s="78" t="n">
        <f aca="false">SUM(U158:X158)</f>
        <v>0</v>
      </c>
      <c r="AO158" s="78" t="n">
        <f aca="false">SUM(Z158:AC158)</f>
        <v>0</v>
      </c>
      <c r="AP158" s="28" t="str">
        <f aca="false">IF(G158&lt;&gt;"","Oui","Non")</f>
        <v>Non</v>
      </c>
      <c r="AQ158" s="28" t="n">
        <f aca="false">IF(T158&gt;0,100,0)</f>
        <v>0</v>
      </c>
      <c r="AR158" s="28" t="n">
        <f aca="false">IF(Y158&gt;0,1,0)</f>
        <v>0</v>
      </c>
      <c r="AS158" s="28" t="n">
        <f aca="false">IF(Y158&gt;0,1,0)</f>
        <v>0</v>
      </c>
      <c r="AT158" s="63" t="n">
        <f aca="false">SUM(AQ158:AS158)</f>
        <v>0</v>
      </c>
      <c r="AU158" s="28" t="n">
        <f aca="false">IF(AD158&gt;0,AT158,0)</f>
        <v>0</v>
      </c>
    </row>
    <row r="159" customFormat="false" ht="13.5" hidden="false" customHeight="true" outlineLevel="0" collapsed="false">
      <c r="AM159" s="78" t="str">
        <f aca="false">IF(COUNTIF(AF159:AL159,"Oui") &gt;0,"Oui","Non")</f>
        <v>Non</v>
      </c>
      <c r="AN159" s="78" t="n">
        <f aca="false">SUM(U159:X159)</f>
        <v>0</v>
      </c>
      <c r="AO159" s="78" t="n">
        <f aca="false">SUM(Z159:AC159)</f>
        <v>0</v>
      </c>
      <c r="AP159" s="28" t="str">
        <f aca="false">IF(G159&lt;&gt;"","Oui","Non")</f>
        <v>Non</v>
      </c>
      <c r="AQ159" s="28" t="n">
        <f aca="false">IF(T159&gt;0,100,0)</f>
        <v>0</v>
      </c>
      <c r="AR159" s="28" t="n">
        <f aca="false">IF(Y159&gt;0,1,0)</f>
        <v>0</v>
      </c>
      <c r="AS159" s="28" t="n">
        <f aca="false">IF(Y159&gt;0,1,0)</f>
        <v>0</v>
      </c>
      <c r="AT159" s="63" t="n">
        <f aca="false">SUM(AQ159:AS159)</f>
        <v>0</v>
      </c>
      <c r="AU159" s="28" t="n">
        <f aca="false">IF(AD159&gt;0,AT159,0)</f>
        <v>0</v>
      </c>
    </row>
    <row r="160" customFormat="false" ht="13.5" hidden="false" customHeight="true" outlineLevel="0" collapsed="false">
      <c r="AM160" s="78" t="str">
        <f aca="false">IF(COUNTIF(AF160:AL160,"Oui") &gt;0,"Oui","Non")</f>
        <v>Non</v>
      </c>
      <c r="AN160" s="78" t="n">
        <f aca="false">SUM(U160:X160)</f>
        <v>0</v>
      </c>
      <c r="AO160" s="78" t="n">
        <f aca="false">SUM(Z160:AC160)</f>
        <v>0</v>
      </c>
      <c r="AP160" s="28" t="str">
        <f aca="false">IF(G160&lt;&gt;"","Oui","Non")</f>
        <v>Non</v>
      </c>
      <c r="AQ160" s="28" t="n">
        <f aca="false">IF(T160&gt;0,100,0)</f>
        <v>0</v>
      </c>
      <c r="AR160" s="28" t="n">
        <f aca="false">IF(Y160&gt;0,1,0)</f>
        <v>0</v>
      </c>
      <c r="AS160" s="28" t="n">
        <f aca="false">IF(Y160&gt;0,1,0)</f>
        <v>0</v>
      </c>
      <c r="AT160" s="63" t="n">
        <f aca="false">SUM(AQ160:AS160)</f>
        <v>0</v>
      </c>
      <c r="AU160" s="28" t="n">
        <f aca="false">IF(AD160&gt;0,AT160,0)</f>
        <v>0</v>
      </c>
    </row>
    <row r="161" customFormat="false" ht="13.5" hidden="false" customHeight="true" outlineLevel="0" collapsed="false">
      <c r="AM161" s="78" t="str">
        <f aca="false">IF(COUNTIF(AF161:AL161,"Oui") &gt;0,"Oui","Non")</f>
        <v>Non</v>
      </c>
      <c r="AN161" s="78" t="n">
        <f aca="false">SUM(U161:X161)</f>
        <v>0</v>
      </c>
      <c r="AO161" s="78" t="n">
        <f aca="false">SUM(Z161:AC161)</f>
        <v>0</v>
      </c>
      <c r="AP161" s="28" t="str">
        <f aca="false">IF(G161&lt;&gt;"","Oui","Non")</f>
        <v>Non</v>
      </c>
      <c r="AQ161" s="28" t="n">
        <f aca="false">IF(T161&gt;0,100,0)</f>
        <v>0</v>
      </c>
      <c r="AR161" s="28" t="n">
        <f aca="false">IF(Y161&gt;0,1,0)</f>
        <v>0</v>
      </c>
      <c r="AS161" s="28" t="n">
        <f aca="false">IF(Y161&gt;0,1,0)</f>
        <v>0</v>
      </c>
      <c r="AT161" s="63" t="n">
        <f aca="false">SUM(AQ161:AS161)</f>
        <v>0</v>
      </c>
      <c r="AU161" s="28" t="n">
        <f aca="false">IF(AD161&gt;0,AT161,0)</f>
        <v>0</v>
      </c>
    </row>
    <row r="162" customFormat="false" ht="13.5" hidden="false" customHeight="true" outlineLevel="0" collapsed="false">
      <c r="AM162" s="78" t="str">
        <f aca="false">IF(COUNTIF(AF162:AL162,"Oui") &gt;0,"Oui","Non")</f>
        <v>Non</v>
      </c>
      <c r="AN162" s="78" t="n">
        <f aca="false">SUM(U162:X162)</f>
        <v>0</v>
      </c>
      <c r="AO162" s="78" t="n">
        <f aca="false">SUM(Z162:AC162)</f>
        <v>0</v>
      </c>
      <c r="AP162" s="28" t="str">
        <f aca="false">IF(G162&lt;&gt;"","Oui","Non")</f>
        <v>Non</v>
      </c>
      <c r="AQ162" s="28" t="n">
        <f aca="false">IF(T162&gt;0,100,0)</f>
        <v>0</v>
      </c>
      <c r="AR162" s="28" t="n">
        <f aca="false">IF(Y162&gt;0,1,0)</f>
        <v>0</v>
      </c>
      <c r="AS162" s="28" t="n">
        <f aca="false">IF(Y162&gt;0,1,0)</f>
        <v>0</v>
      </c>
      <c r="AT162" s="63" t="n">
        <f aca="false">SUM(AQ162:AS162)</f>
        <v>0</v>
      </c>
      <c r="AU162" s="28" t="n">
        <f aca="false">IF(AD162&gt;0,AT162,0)</f>
        <v>0</v>
      </c>
    </row>
    <row r="163" customFormat="false" ht="13.5" hidden="false" customHeight="true" outlineLevel="0" collapsed="false">
      <c r="AM163" s="78" t="str">
        <f aca="false">IF(COUNTIF(AF163:AL163,"Oui") &gt;0,"Oui","Non")</f>
        <v>Non</v>
      </c>
      <c r="AN163" s="78" t="n">
        <f aca="false">SUM(U163:X163)</f>
        <v>0</v>
      </c>
      <c r="AO163" s="78" t="n">
        <f aca="false">SUM(Z163:AC163)</f>
        <v>0</v>
      </c>
      <c r="AP163" s="28" t="str">
        <f aca="false">IF(G163&lt;&gt;"","Oui","Non")</f>
        <v>Non</v>
      </c>
      <c r="AQ163" s="28" t="n">
        <f aca="false">IF(T163&gt;0,100,0)</f>
        <v>0</v>
      </c>
      <c r="AR163" s="28" t="n">
        <f aca="false">IF(Y163&gt;0,1,0)</f>
        <v>0</v>
      </c>
      <c r="AS163" s="28" t="n">
        <f aca="false">IF(Y163&gt;0,1,0)</f>
        <v>0</v>
      </c>
      <c r="AT163" s="63" t="n">
        <f aca="false">SUM(AQ163:AS163)</f>
        <v>0</v>
      </c>
      <c r="AU163" s="28" t="n">
        <f aca="false">IF(AD163&gt;0,AT163,0)</f>
        <v>0</v>
      </c>
    </row>
    <row r="164" customFormat="false" ht="13.5" hidden="false" customHeight="true" outlineLevel="0" collapsed="false">
      <c r="AM164" s="78" t="str">
        <f aca="false">IF(COUNTIF(AF164:AL164,"Oui") &gt;0,"Oui","Non")</f>
        <v>Non</v>
      </c>
      <c r="AN164" s="78" t="n">
        <f aca="false">SUM(U164:X164)</f>
        <v>0</v>
      </c>
      <c r="AO164" s="78" t="n">
        <f aca="false">SUM(Z164:AC164)</f>
        <v>0</v>
      </c>
      <c r="AP164" s="28" t="str">
        <f aca="false">IF(G164&lt;&gt;"","Oui","Non")</f>
        <v>Non</v>
      </c>
      <c r="AQ164" s="28" t="n">
        <f aca="false">IF(T164&gt;0,100,0)</f>
        <v>0</v>
      </c>
      <c r="AR164" s="28" t="n">
        <f aca="false">IF(Y164&gt;0,1,0)</f>
        <v>0</v>
      </c>
      <c r="AS164" s="28" t="n">
        <f aca="false">IF(Y164&gt;0,1,0)</f>
        <v>0</v>
      </c>
      <c r="AT164" s="63" t="n">
        <f aca="false">SUM(AQ164:AS164)</f>
        <v>0</v>
      </c>
      <c r="AU164" s="28" t="n">
        <f aca="false">IF(AD164&gt;0,AT164,0)</f>
        <v>0</v>
      </c>
    </row>
    <row r="165" customFormat="false" ht="13.5" hidden="false" customHeight="true" outlineLevel="0" collapsed="false">
      <c r="AM165" s="78" t="str">
        <f aca="false">IF(COUNTIF(AF165:AL165,"Oui") &gt;0,"Oui","Non")</f>
        <v>Non</v>
      </c>
      <c r="AN165" s="78" t="n">
        <f aca="false">SUM(U165:X165)</f>
        <v>0</v>
      </c>
      <c r="AO165" s="78" t="n">
        <f aca="false">SUM(Z165:AC165)</f>
        <v>0</v>
      </c>
      <c r="AP165" s="28" t="str">
        <f aca="false">IF(G165&lt;&gt;"","Oui","Non")</f>
        <v>Non</v>
      </c>
      <c r="AQ165" s="28" t="n">
        <f aca="false">IF(T165&gt;0,100,0)</f>
        <v>0</v>
      </c>
      <c r="AR165" s="28" t="n">
        <f aca="false">IF(Y165&gt;0,1,0)</f>
        <v>0</v>
      </c>
      <c r="AS165" s="28" t="n">
        <f aca="false">IF(Y165&gt;0,1,0)</f>
        <v>0</v>
      </c>
      <c r="AT165" s="63" t="n">
        <f aca="false">SUM(AQ165:AS165)</f>
        <v>0</v>
      </c>
      <c r="AU165" s="28" t="n">
        <f aca="false">IF(AD165&gt;0,AT165,0)</f>
        <v>0</v>
      </c>
    </row>
    <row r="166" customFormat="false" ht="13.5" hidden="false" customHeight="true" outlineLevel="0" collapsed="false">
      <c r="AM166" s="78" t="str">
        <f aca="false">IF(COUNTIF(AF166:AL166,"Oui") &gt;0,"Oui","Non")</f>
        <v>Non</v>
      </c>
      <c r="AN166" s="78" t="n">
        <f aca="false">SUM(U166:X166)</f>
        <v>0</v>
      </c>
      <c r="AO166" s="78" t="n">
        <f aca="false">SUM(Z166:AC166)</f>
        <v>0</v>
      </c>
      <c r="AP166" s="28" t="str">
        <f aca="false">IF(G166&lt;&gt;"","Oui","Non")</f>
        <v>Non</v>
      </c>
      <c r="AQ166" s="28" t="n">
        <f aca="false">IF(T166&gt;0,100,0)</f>
        <v>0</v>
      </c>
      <c r="AR166" s="28" t="n">
        <f aca="false">IF(Y166&gt;0,1,0)</f>
        <v>0</v>
      </c>
      <c r="AS166" s="28" t="n">
        <f aca="false">IF(Y166&gt;0,1,0)</f>
        <v>0</v>
      </c>
      <c r="AT166" s="63" t="n">
        <f aca="false">SUM(AQ166:AS166)</f>
        <v>0</v>
      </c>
      <c r="AU166" s="28" t="n">
        <f aca="false">IF(AD166&gt;0,AT166,0)</f>
        <v>0</v>
      </c>
    </row>
    <row r="167" customFormat="false" ht="13.5" hidden="false" customHeight="true" outlineLevel="0" collapsed="false">
      <c r="AM167" s="78" t="str">
        <f aca="false">IF(COUNTIF(AF167:AL167,"Oui") &gt;0,"Oui","Non")</f>
        <v>Non</v>
      </c>
      <c r="AN167" s="78" t="n">
        <f aca="false">SUM(U167:X167)</f>
        <v>0</v>
      </c>
      <c r="AO167" s="78" t="n">
        <f aca="false">SUM(Z167:AC167)</f>
        <v>0</v>
      </c>
      <c r="AP167" s="28" t="str">
        <f aca="false">IF(G167&lt;&gt;"","Oui","Non")</f>
        <v>Non</v>
      </c>
      <c r="AQ167" s="28" t="n">
        <f aca="false">IF(T167&gt;0,100,0)</f>
        <v>0</v>
      </c>
      <c r="AR167" s="28" t="n">
        <f aca="false">IF(Y167&gt;0,1,0)</f>
        <v>0</v>
      </c>
      <c r="AS167" s="28" t="n">
        <f aca="false">IF(Y167&gt;0,1,0)</f>
        <v>0</v>
      </c>
      <c r="AT167" s="63" t="n">
        <f aca="false">SUM(AQ167:AS167)</f>
        <v>0</v>
      </c>
      <c r="AU167" s="28" t="n">
        <f aca="false">IF(AD167&gt;0,AT167,0)</f>
        <v>0</v>
      </c>
    </row>
    <row r="168" customFormat="false" ht="13.5" hidden="false" customHeight="true" outlineLevel="0" collapsed="false">
      <c r="AM168" s="78" t="str">
        <f aca="false">IF(COUNTIF(AF168:AL168,"Oui") &gt;0,"Oui","Non")</f>
        <v>Non</v>
      </c>
      <c r="AN168" s="78" t="n">
        <f aca="false">SUM(U168:X168)</f>
        <v>0</v>
      </c>
      <c r="AO168" s="78" t="n">
        <f aca="false">SUM(Z168:AC168)</f>
        <v>0</v>
      </c>
      <c r="AP168" s="28" t="str">
        <f aca="false">IF(G168&lt;&gt;"","Oui","Non")</f>
        <v>Non</v>
      </c>
      <c r="AQ168" s="28" t="n">
        <f aca="false">IF(T168&gt;0,100,0)</f>
        <v>0</v>
      </c>
      <c r="AR168" s="28" t="n">
        <f aca="false">IF(Y168&gt;0,1,0)</f>
        <v>0</v>
      </c>
      <c r="AS168" s="28" t="n">
        <f aca="false">IF(Y168&gt;0,1,0)</f>
        <v>0</v>
      </c>
      <c r="AT168" s="63" t="n">
        <f aca="false">SUM(AQ168:AS168)</f>
        <v>0</v>
      </c>
      <c r="AU168" s="28" t="n">
        <f aca="false">IF(AD168&gt;0,AT168,0)</f>
        <v>0</v>
      </c>
    </row>
    <row r="169" customFormat="false" ht="13.5" hidden="false" customHeight="true" outlineLevel="0" collapsed="false">
      <c r="AM169" s="78" t="str">
        <f aca="false">IF(COUNTIF(AF169:AL169,"Oui") &gt;0,"Oui","Non")</f>
        <v>Non</v>
      </c>
      <c r="AN169" s="78" t="n">
        <f aca="false">SUM(U169:X169)</f>
        <v>0</v>
      </c>
      <c r="AO169" s="78" t="n">
        <f aca="false">SUM(Z169:AC169)</f>
        <v>0</v>
      </c>
      <c r="AP169" s="28" t="str">
        <f aca="false">IF(G169&lt;&gt;"","Oui","Non")</f>
        <v>Non</v>
      </c>
      <c r="AQ169" s="28" t="n">
        <f aca="false">IF(T169&gt;0,100,0)</f>
        <v>0</v>
      </c>
      <c r="AR169" s="28" t="n">
        <f aca="false">IF(Y169&gt;0,1,0)</f>
        <v>0</v>
      </c>
      <c r="AS169" s="28" t="n">
        <f aca="false">IF(Y169&gt;0,1,0)</f>
        <v>0</v>
      </c>
      <c r="AT169" s="63" t="n">
        <f aca="false">SUM(AQ169:AS169)</f>
        <v>0</v>
      </c>
      <c r="AU169" s="28" t="n">
        <f aca="false">IF(AD169&gt;0,AT169,0)</f>
        <v>0</v>
      </c>
    </row>
    <row r="170" customFormat="false" ht="13.5" hidden="false" customHeight="true" outlineLevel="0" collapsed="false">
      <c r="AM170" s="78" t="str">
        <f aca="false">IF(COUNTIF(AF170:AL170,"Oui") &gt;0,"Oui","Non")</f>
        <v>Non</v>
      </c>
      <c r="AN170" s="78" t="n">
        <f aca="false">SUM(U170:X170)</f>
        <v>0</v>
      </c>
      <c r="AO170" s="78" t="n">
        <f aca="false">SUM(Z170:AC170)</f>
        <v>0</v>
      </c>
      <c r="AP170" s="28" t="str">
        <f aca="false">IF(G170&lt;&gt;"","Oui","Non")</f>
        <v>Non</v>
      </c>
      <c r="AQ170" s="28" t="n">
        <f aca="false">IF(T170&gt;0,100,0)</f>
        <v>0</v>
      </c>
      <c r="AR170" s="28" t="n">
        <f aca="false">IF(Y170&gt;0,1,0)</f>
        <v>0</v>
      </c>
      <c r="AS170" s="28" t="n">
        <f aca="false">IF(Y170&gt;0,1,0)</f>
        <v>0</v>
      </c>
      <c r="AT170" s="63" t="n">
        <f aca="false">SUM(AQ170:AS170)</f>
        <v>0</v>
      </c>
      <c r="AU170" s="28" t="n">
        <f aca="false">IF(AD170&gt;0,AT170,0)</f>
        <v>0</v>
      </c>
    </row>
    <row r="171" customFormat="false" ht="13.5" hidden="false" customHeight="true" outlineLevel="0" collapsed="false">
      <c r="AM171" s="78" t="str">
        <f aca="false">IF(COUNTIF(AF171:AL171,"Oui") &gt;0,"Oui","Non")</f>
        <v>Non</v>
      </c>
      <c r="AN171" s="78" t="n">
        <f aca="false">SUM(U171:X171)</f>
        <v>0</v>
      </c>
      <c r="AO171" s="78" t="n">
        <f aca="false">SUM(Z171:AC171)</f>
        <v>0</v>
      </c>
      <c r="AP171" s="28" t="str">
        <f aca="false">IF(G171&lt;&gt;"","Oui","Non")</f>
        <v>Non</v>
      </c>
      <c r="AQ171" s="28" t="n">
        <f aca="false">IF(T171&gt;0,100,0)</f>
        <v>0</v>
      </c>
      <c r="AR171" s="28" t="n">
        <f aca="false">IF(Y171&gt;0,1,0)</f>
        <v>0</v>
      </c>
      <c r="AS171" s="28" t="n">
        <f aca="false">IF(Y171&gt;0,1,0)</f>
        <v>0</v>
      </c>
      <c r="AT171" s="63" t="n">
        <f aca="false">SUM(AQ171:AS171)</f>
        <v>0</v>
      </c>
      <c r="AU171" s="28" t="n">
        <f aca="false">IF(AD171&gt;0,AT171,0)</f>
        <v>0</v>
      </c>
    </row>
    <row r="172" customFormat="false" ht="13.5" hidden="false" customHeight="true" outlineLevel="0" collapsed="false">
      <c r="AM172" s="78" t="str">
        <f aca="false">IF(COUNTIF(AF172:AL172,"Oui") &gt;0,"Oui","Non")</f>
        <v>Non</v>
      </c>
      <c r="AN172" s="78" t="n">
        <f aca="false">SUM(U172:X172)</f>
        <v>0</v>
      </c>
      <c r="AO172" s="78" t="n">
        <f aca="false">SUM(Z172:AC172)</f>
        <v>0</v>
      </c>
      <c r="AP172" s="28" t="str">
        <f aca="false">IF(G172&lt;&gt;"","Oui","Non")</f>
        <v>Non</v>
      </c>
      <c r="AQ172" s="28" t="n">
        <f aca="false">IF(T172&gt;0,100,0)</f>
        <v>0</v>
      </c>
      <c r="AR172" s="28" t="n">
        <f aca="false">IF(Y172&gt;0,1,0)</f>
        <v>0</v>
      </c>
      <c r="AS172" s="28" t="n">
        <f aca="false">IF(Y172&gt;0,1,0)</f>
        <v>0</v>
      </c>
      <c r="AT172" s="63" t="n">
        <f aca="false">SUM(AQ172:AS172)</f>
        <v>0</v>
      </c>
      <c r="AU172" s="28" t="n">
        <f aca="false">IF(AD172&gt;0,AT172,0)</f>
        <v>0</v>
      </c>
    </row>
    <row r="173" customFormat="false" ht="13.5" hidden="false" customHeight="true" outlineLevel="0" collapsed="false">
      <c r="AM173" s="78" t="str">
        <f aca="false">IF(COUNTIF(AF173:AL173,"Oui") &gt;0,"Oui","Non")</f>
        <v>Non</v>
      </c>
      <c r="AN173" s="78" t="n">
        <f aca="false">SUM(U173:X173)</f>
        <v>0</v>
      </c>
      <c r="AO173" s="78" t="n">
        <f aca="false">SUM(Z173:AC173)</f>
        <v>0</v>
      </c>
      <c r="AP173" s="28" t="str">
        <f aca="false">IF(G173&lt;&gt;"","Oui","Non")</f>
        <v>Non</v>
      </c>
      <c r="AQ173" s="28" t="n">
        <f aca="false">IF(T173&gt;0,100,0)</f>
        <v>0</v>
      </c>
      <c r="AR173" s="28" t="n">
        <f aca="false">IF(Y173&gt;0,1,0)</f>
        <v>0</v>
      </c>
      <c r="AS173" s="28" t="n">
        <f aca="false">IF(Y173&gt;0,1,0)</f>
        <v>0</v>
      </c>
      <c r="AT173" s="63" t="n">
        <f aca="false">SUM(AQ173:AS173)</f>
        <v>0</v>
      </c>
      <c r="AU173" s="28" t="n">
        <f aca="false">IF(AD173&gt;0,AT173,0)</f>
        <v>0</v>
      </c>
    </row>
    <row r="174" customFormat="false" ht="13.5" hidden="false" customHeight="true" outlineLevel="0" collapsed="false">
      <c r="AM174" s="78" t="str">
        <f aca="false">IF(COUNTIF(AF174:AL174,"Oui") &gt;0,"Oui","Non")</f>
        <v>Non</v>
      </c>
      <c r="AN174" s="78" t="n">
        <f aca="false">SUM(U174:X174)</f>
        <v>0</v>
      </c>
      <c r="AO174" s="78" t="n">
        <f aca="false">SUM(Z174:AC174)</f>
        <v>0</v>
      </c>
      <c r="AP174" s="28" t="str">
        <f aca="false">IF(G174&lt;&gt;"","Oui","Non")</f>
        <v>Non</v>
      </c>
      <c r="AQ174" s="28" t="n">
        <f aca="false">IF(T174&gt;0,100,0)</f>
        <v>0</v>
      </c>
      <c r="AR174" s="28" t="n">
        <f aca="false">IF(Y174&gt;0,1,0)</f>
        <v>0</v>
      </c>
      <c r="AS174" s="28" t="n">
        <f aca="false">IF(Y174&gt;0,1,0)</f>
        <v>0</v>
      </c>
      <c r="AT174" s="63" t="n">
        <f aca="false">SUM(AQ174:AS174)</f>
        <v>0</v>
      </c>
      <c r="AU174" s="28" t="n">
        <f aca="false">IF(AD174&gt;0,AT174,0)</f>
        <v>0</v>
      </c>
    </row>
    <row r="175" customFormat="false" ht="13.5" hidden="false" customHeight="true" outlineLevel="0" collapsed="false">
      <c r="AM175" s="78" t="str">
        <f aca="false">IF(COUNTIF(AF175:AL175,"Oui") &gt;0,"Oui","Non")</f>
        <v>Non</v>
      </c>
      <c r="AN175" s="78" t="n">
        <f aca="false">SUM(U175:X175)</f>
        <v>0</v>
      </c>
      <c r="AO175" s="78" t="n">
        <f aca="false">SUM(Z175:AC175)</f>
        <v>0</v>
      </c>
      <c r="AP175" s="28" t="str">
        <f aca="false">IF(G175&lt;&gt;"","Oui","Non")</f>
        <v>Non</v>
      </c>
      <c r="AQ175" s="28" t="n">
        <f aca="false">IF(T175&gt;0,100,0)</f>
        <v>0</v>
      </c>
      <c r="AR175" s="28" t="n">
        <f aca="false">IF(Y175&gt;0,1,0)</f>
        <v>0</v>
      </c>
      <c r="AS175" s="28" t="n">
        <f aca="false">IF(Y175&gt;0,1,0)</f>
        <v>0</v>
      </c>
      <c r="AT175" s="63" t="n">
        <f aca="false">SUM(AQ175:AS175)</f>
        <v>0</v>
      </c>
      <c r="AU175" s="28" t="n">
        <f aca="false">IF(AD175&gt;0,AT175,0)</f>
        <v>0</v>
      </c>
    </row>
    <row r="176" customFormat="false" ht="13.5" hidden="false" customHeight="true" outlineLevel="0" collapsed="false">
      <c r="AM176" s="78" t="str">
        <f aca="false">IF(COUNTIF(AF176:AL176,"Oui") &gt;0,"Oui","Non")</f>
        <v>Non</v>
      </c>
      <c r="AN176" s="78" t="n">
        <f aca="false">SUM(U176:X176)</f>
        <v>0</v>
      </c>
      <c r="AO176" s="78" t="n">
        <f aca="false">SUM(Z176:AC176)</f>
        <v>0</v>
      </c>
      <c r="AP176" s="28" t="str">
        <f aca="false">IF(G176&lt;&gt;"","Oui","Non")</f>
        <v>Non</v>
      </c>
      <c r="AQ176" s="28" t="n">
        <f aca="false">IF(T176&gt;0,100,0)</f>
        <v>0</v>
      </c>
      <c r="AR176" s="28" t="n">
        <f aca="false">IF(Y176&gt;0,1,0)</f>
        <v>0</v>
      </c>
      <c r="AS176" s="28" t="n">
        <f aca="false">IF(Y176&gt;0,1,0)</f>
        <v>0</v>
      </c>
      <c r="AT176" s="63" t="n">
        <f aca="false">SUM(AQ176:AS176)</f>
        <v>0</v>
      </c>
      <c r="AU176" s="28" t="n">
        <f aca="false">IF(AD176&gt;0,AT176,0)</f>
        <v>0</v>
      </c>
    </row>
    <row r="177" customFormat="false" ht="13.5" hidden="false" customHeight="true" outlineLevel="0" collapsed="false">
      <c r="AM177" s="78" t="str">
        <f aca="false">IF(COUNTIF(AF177:AL177,"Oui") &gt;0,"Oui","Non")</f>
        <v>Non</v>
      </c>
      <c r="AN177" s="78" t="n">
        <f aca="false">SUM(U177:X177)</f>
        <v>0</v>
      </c>
      <c r="AO177" s="78" t="n">
        <f aca="false">SUM(Z177:AC177)</f>
        <v>0</v>
      </c>
      <c r="AP177" s="28" t="str">
        <f aca="false">IF(G177&lt;&gt;"","Oui","Non")</f>
        <v>Non</v>
      </c>
      <c r="AQ177" s="28" t="n">
        <f aca="false">IF(T177&gt;0,100,0)</f>
        <v>0</v>
      </c>
      <c r="AR177" s="28" t="n">
        <f aca="false">IF(Y177&gt;0,1,0)</f>
        <v>0</v>
      </c>
      <c r="AS177" s="28" t="n">
        <f aca="false">IF(Y177&gt;0,1,0)</f>
        <v>0</v>
      </c>
      <c r="AT177" s="63" t="n">
        <f aca="false">SUM(AQ177:AS177)</f>
        <v>0</v>
      </c>
      <c r="AU177" s="28" t="n">
        <f aca="false">IF(AD177&gt;0,AT177,0)</f>
        <v>0</v>
      </c>
    </row>
    <row r="178" customFormat="false" ht="13.5" hidden="false" customHeight="true" outlineLevel="0" collapsed="false">
      <c r="AM178" s="78" t="str">
        <f aca="false">IF(COUNTIF(AF178:AL178,"Oui") &gt;0,"Oui","Non")</f>
        <v>Non</v>
      </c>
      <c r="AN178" s="78" t="n">
        <f aca="false">SUM(U178:X178)</f>
        <v>0</v>
      </c>
      <c r="AO178" s="78" t="n">
        <f aca="false">SUM(Z178:AC178)</f>
        <v>0</v>
      </c>
      <c r="AP178" s="28" t="str">
        <f aca="false">IF(G178&lt;&gt;"","Oui","Non")</f>
        <v>Non</v>
      </c>
      <c r="AQ178" s="28" t="n">
        <f aca="false">IF(T178&gt;0,100,0)</f>
        <v>0</v>
      </c>
      <c r="AR178" s="28" t="n">
        <f aca="false">IF(Y178&gt;0,1,0)</f>
        <v>0</v>
      </c>
      <c r="AS178" s="28" t="n">
        <f aca="false">IF(Y178&gt;0,1,0)</f>
        <v>0</v>
      </c>
      <c r="AT178" s="63" t="n">
        <f aca="false">SUM(AQ178:AS178)</f>
        <v>0</v>
      </c>
      <c r="AU178" s="28" t="n">
        <f aca="false">IF(AD178&gt;0,AT178,0)</f>
        <v>0</v>
      </c>
    </row>
    <row r="179" customFormat="false" ht="13.5" hidden="false" customHeight="true" outlineLevel="0" collapsed="false">
      <c r="AM179" s="78" t="str">
        <f aca="false">IF(COUNTIF(AF179:AL179,"Oui") &gt;0,"Oui","Non")</f>
        <v>Non</v>
      </c>
      <c r="AN179" s="78" t="n">
        <f aca="false">SUM(U179:X179)</f>
        <v>0</v>
      </c>
      <c r="AO179" s="78" t="n">
        <f aca="false">SUM(Z179:AC179)</f>
        <v>0</v>
      </c>
      <c r="AP179" s="28" t="str">
        <f aca="false">IF(G179&lt;&gt;"","Oui","Non")</f>
        <v>Non</v>
      </c>
      <c r="AQ179" s="28" t="n">
        <f aca="false">IF(T179&gt;0,100,0)</f>
        <v>0</v>
      </c>
      <c r="AR179" s="28" t="n">
        <f aca="false">IF(Y179&gt;0,1,0)</f>
        <v>0</v>
      </c>
      <c r="AS179" s="28" t="n">
        <f aca="false">IF(Y179&gt;0,1,0)</f>
        <v>0</v>
      </c>
      <c r="AT179" s="63" t="n">
        <f aca="false">SUM(AQ179:AS179)</f>
        <v>0</v>
      </c>
      <c r="AU179" s="28" t="n">
        <f aca="false">IF(AD179&gt;0,AT179,0)</f>
        <v>0</v>
      </c>
    </row>
    <row r="180" customFormat="false" ht="13.5" hidden="false" customHeight="true" outlineLevel="0" collapsed="false">
      <c r="AM180" s="78" t="str">
        <f aca="false">IF(COUNTIF(AF180:AL180,"Oui") &gt;0,"Oui","Non")</f>
        <v>Non</v>
      </c>
      <c r="AN180" s="78" t="n">
        <f aca="false">SUM(U180:X180)</f>
        <v>0</v>
      </c>
      <c r="AO180" s="78" t="n">
        <f aca="false">SUM(Z180:AC180)</f>
        <v>0</v>
      </c>
      <c r="AP180" s="28" t="str">
        <f aca="false">IF(G180&lt;&gt;"","Oui","Non")</f>
        <v>Non</v>
      </c>
      <c r="AQ180" s="28" t="n">
        <f aca="false">IF(T180&gt;0,100,0)</f>
        <v>0</v>
      </c>
      <c r="AR180" s="28" t="n">
        <f aca="false">IF(Y180&gt;0,1,0)</f>
        <v>0</v>
      </c>
      <c r="AS180" s="28" t="n">
        <f aca="false">IF(Y180&gt;0,1,0)</f>
        <v>0</v>
      </c>
      <c r="AT180" s="63" t="n">
        <f aca="false">SUM(AQ180:AS180)</f>
        <v>0</v>
      </c>
      <c r="AU180" s="28" t="n">
        <f aca="false">IF(AD180&gt;0,AT180,0)</f>
        <v>0</v>
      </c>
    </row>
    <row r="181" customFormat="false" ht="13.5" hidden="false" customHeight="true" outlineLevel="0" collapsed="false">
      <c r="AM181" s="78" t="str">
        <f aca="false">IF(COUNTIF(AF181:AL181,"Oui") &gt;0,"Oui","Non")</f>
        <v>Non</v>
      </c>
      <c r="AN181" s="78" t="n">
        <f aca="false">SUM(U181:X181)</f>
        <v>0</v>
      </c>
      <c r="AO181" s="78" t="n">
        <f aca="false">SUM(Z181:AC181)</f>
        <v>0</v>
      </c>
      <c r="AP181" s="28" t="str">
        <f aca="false">IF(G181&lt;&gt;"","Oui","Non")</f>
        <v>Non</v>
      </c>
      <c r="AQ181" s="28" t="n">
        <f aca="false">IF(T181&gt;0,100,0)</f>
        <v>0</v>
      </c>
      <c r="AR181" s="28" t="n">
        <f aca="false">IF(Y181&gt;0,1,0)</f>
        <v>0</v>
      </c>
      <c r="AS181" s="28" t="n">
        <f aca="false">IF(Y181&gt;0,1,0)</f>
        <v>0</v>
      </c>
      <c r="AT181" s="63" t="n">
        <f aca="false">SUM(AQ181:AS181)</f>
        <v>0</v>
      </c>
      <c r="AU181" s="28" t="n">
        <f aca="false">IF(AD181&gt;0,AT181,0)</f>
        <v>0</v>
      </c>
    </row>
    <row r="182" customFormat="false" ht="13.5" hidden="false" customHeight="true" outlineLevel="0" collapsed="false">
      <c r="AM182" s="78" t="str">
        <f aca="false">IF(COUNTIF(AF182:AL182,"Oui") &gt;0,"Oui","Non")</f>
        <v>Non</v>
      </c>
      <c r="AN182" s="78" t="n">
        <f aca="false">SUM(U182:X182)</f>
        <v>0</v>
      </c>
      <c r="AO182" s="78" t="n">
        <f aca="false">SUM(Z182:AC182)</f>
        <v>0</v>
      </c>
      <c r="AP182" s="28" t="str">
        <f aca="false">IF(G182&lt;&gt;"","Oui","Non")</f>
        <v>Non</v>
      </c>
      <c r="AQ182" s="28" t="n">
        <f aca="false">IF(T182&gt;0,100,0)</f>
        <v>0</v>
      </c>
      <c r="AR182" s="28" t="n">
        <f aca="false">IF(Y182&gt;0,1,0)</f>
        <v>0</v>
      </c>
      <c r="AS182" s="28" t="n">
        <f aca="false">IF(Y182&gt;0,1,0)</f>
        <v>0</v>
      </c>
      <c r="AT182" s="63" t="n">
        <f aca="false">SUM(AQ182:AS182)</f>
        <v>0</v>
      </c>
      <c r="AU182" s="28" t="n">
        <f aca="false">IF(AD182&gt;0,AT182,0)</f>
        <v>0</v>
      </c>
    </row>
    <row r="183" customFormat="false" ht="13.5" hidden="false" customHeight="true" outlineLevel="0" collapsed="false">
      <c r="AM183" s="78" t="str">
        <f aca="false">IF(COUNTIF(AF183:AL183,"Oui") &gt;0,"Oui","Non")</f>
        <v>Non</v>
      </c>
      <c r="AN183" s="78" t="n">
        <f aca="false">SUM(U183:X183)</f>
        <v>0</v>
      </c>
      <c r="AO183" s="78" t="n">
        <f aca="false">SUM(Z183:AC183)</f>
        <v>0</v>
      </c>
      <c r="AP183" s="28" t="str">
        <f aca="false">IF(G183&lt;&gt;"","Oui","Non")</f>
        <v>Non</v>
      </c>
      <c r="AQ183" s="28" t="n">
        <f aca="false">IF(T183&gt;0,100,0)</f>
        <v>0</v>
      </c>
      <c r="AR183" s="28" t="n">
        <f aca="false">IF(Y183&gt;0,1,0)</f>
        <v>0</v>
      </c>
      <c r="AS183" s="28" t="n">
        <f aca="false">IF(Y183&gt;0,1,0)</f>
        <v>0</v>
      </c>
      <c r="AT183" s="63" t="n">
        <f aca="false">SUM(AQ183:AS183)</f>
        <v>0</v>
      </c>
      <c r="AU183" s="28" t="n">
        <f aca="false">IF(AD183&gt;0,AT183,0)</f>
        <v>0</v>
      </c>
    </row>
    <row r="184" customFormat="false" ht="13.5" hidden="false" customHeight="true" outlineLevel="0" collapsed="false">
      <c r="AM184" s="78" t="str">
        <f aca="false">IF(COUNTIF(AF184:AL184,"Oui") &gt;0,"Oui","Non")</f>
        <v>Non</v>
      </c>
      <c r="AN184" s="78" t="n">
        <f aca="false">SUM(U184:X184)</f>
        <v>0</v>
      </c>
      <c r="AO184" s="78" t="n">
        <f aca="false">SUM(Z184:AC184)</f>
        <v>0</v>
      </c>
      <c r="AP184" s="28" t="str">
        <f aca="false">IF(G184&lt;&gt;"","Oui","Non")</f>
        <v>Non</v>
      </c>
      <c r="AQ184" s="28" t="n">
        <f aca="false">IF(T184&gt;0,100,0)</f>
        <v>0</v>
      </c>
      <c r="AR184" s="28" t="n">
        <f aca="false">IF(Y184&gt;0,1,0)</f>
        <v>0</v>
      </c>
      <c r="AS184" s="28" t="n">
        <f aca="false">IF(Y184&gt;0,1,0)</f>
        <v>0</v>
      </c>
      <c r="AT184" s="63" t="n">
        <f aca="false">SUM(AQ184:AS184)</f>
        <v>0</v>
      </c>
      <c r="AU184" s="28" t="n">
        <f aca="false">IF(AD184&gt;0,AT184,0)</f>
        <v>0</v>
      </c>
    </row>
    <row r="185" customFormat="false" ht="13.5" hidden="false" customHeight="true" outlineLevel="0" collapsed="false">
      <c r="AM185" s="78" t="str">
        <f aca="false">IF(COUNTIF(AF185:AL185,"Oui") &gt;0,"Oui","Non")</f>
        <v>Non</v>
      </c>
      <c r="AN185" s="78" t="n">
        <f aca="false">SUM(U185:X185)</f>
        <v>0</v>
      </c>
      <c r="AO185" s="78" t="n">
        <f aca="false">SUM(Z185:AC185)</f>
        <v>0</v>
      </c>
      <c r="AP185" s="28" t="str">
        <f aca="false">IF(G185&lt;&gt;"","Oui","Non")</f>
        <v>Non</v>
      </c>
      <c r="AQ185" s="28" t="n">
        <f aca="false">IF(T185&gt;0,100,0)</f>
        <v>0</v>
      </c>
      <c r="AR185" s="28" t="n">
        <f aca="false">IF(Y185&gt;0,1,0)</f>
        <v>0</v>
      </c>
      <c r="AS185" s="28" t="n">
        <f aca="false">IF(Y185&gt;0,1,0)</f>
        <v>0</v>
      </c>
      <c r="AT185" s="63" t="n">
        <f aca="false">SUM(AQ185:AS185)</f>
        <v>0</v>
      </c>
      <c r="AU185" s="28" t="n">
        <f aca="false">IF(AD185&gt;0,AT185,0)</f>
        <v>0</v>
      </c>
    </row>
    <row r="186" customFormat="false" ht="13.5" hidden="false" customHeight="true" outlineLevel="0" collapsed="false">
      <c r="AM186" s="78" t="str">
        <f aca="false">IF(COUNTIF(AF186:AL186,"Oui") &gt;0,"Oui","Non")</f>
        <v>Non</v>
      </c>
      <c r="AN186" s="78" t="n">
        <f aca="false">SUM(U186:X186)</f>
        <v>0</v>
      </c>
      <c r="AO186" s="78" t="n">
        <f aca="false">SUM(Z186:AC186)</f>
        <v>0</v>
      </c>
      <c r="AP186" s="28" t="str">
        <f aca="false">IF(G186&lt;&gt;"","Oui","Non")</f>
        <v>Non</v>
      </c>
      <c r="AQ186" s="28" t="n">
        <f aca="false">IF(T186&gt;0,100,0)</f>
        <v>0</v>
      </c>
      <c r="AR186" s="28" t="n">
        <f aca="false">IF(Y186&gt;0,1,0)</f>
        <v>0</v>
      </c>
      <c r="AS186" s="28" t="n">
        <f aca="false">IF(Y186&gt;0,1,0)</f>
        <v>0</v>
      </c>
      <c r="AT186" s="63" t="n">
        <f aca="false">SUM(AQ186:AS186)</f>
        <v>0</v>
      </c>
      <c r="AU186" s="28" t="n">
        <f aca="false">IF(AD186&gt;0,AT186,0)</f>
        <v>0</v>
      </c>
    </row>
    <row r="187" customFormat="false" ht="13.5" hidden="false" customHeight="true" outlineLevel="0" collapsed="false">
      <c r="AM187" s="78" t="str">
        <f aca="false">IF(COUNTIF(AF187:AL187,"Oui") &gt;0,"Oui","Non")</f>
        <v>Non</v>
      </c>
      <c r="AN187" s="78" t="n">
        <f aca="false">SUM(U187:X187)</f>
        <v>0</v>
      </c>
      <c r="AO187" s="78" t="n">
        <f aca="false">SUM(Z187:AC187)</f>
        <v>0</v>
      </c>
      <c r="AP187" s="28" t="str">
        <f aca="false">IF(G187&lt;&gt;"","Oui","Non")</f>
        <v>Non</v>
      </c>
      <c r="AQ187" s="28" t="n">
        <f aca="false">IF(T187&gt;0,100,0)</f>
        <v>0</v>
      </c>
      <c r="AR187" s="28" t="n">
        <f aca="false">IF(Y187&gt;0,1,0)</f>
        <v>0</v>
      </c>
      <c r="AS187" s="28" t="n">
        <f aca="false">IF(Y187&gt;0,1,0)</f>
        <v>0</v>
      </c>
      <c r="AT187" s="63" t="n">
        <f aca="false">SUM(AQ187:AS187)</f>
        <v>0</v>
      </c>
      <c r="AU187" s="28" t="n">
        <f aca="false">IF(AD187&gt;0,AT187,0)</f>
        <v>0</v>
      </c>
    </row>
    <row r="188" customFormat="false" ht="13.5" hidden="false" customHeight="true" outlineLevel="0" collapsed="false">
      <c r="AM188" s="78" t="str">
        <f aca="false">IF(COUNTIF(AF188:AL188,"Oui") &gt;0,"Oui","Non")</f>
        <v>Non</v>
      </c>
      <c r="AN188" s="78" t="n">
        <f aca="false">SUM(U188:X188)</f>
        <v>0</v>
      </c>
      <c r="AO188" s="78" t="n">
        <f aca="false">SUM(Z188:AC188)</f>
        <v>0</v>
      </c>
      <c r="AP188" s="28" t="str">
        <f aca="false">IF(G188&lt;&gt;"","Oui","Non")</f>
        <v>Non</v>
      </c>
      <c r="AQ188" s="28" t="n">
        <f aca="false">IF(T188&gt;0,100,0)</f>
        <v>0</v>
      </c>
      <c r="AR188" s="28" t="n">
        <f aca="false">IF(Y188&gt;0,1,0)</f>
        <v>0</v>
      </c>
      <c r="AS188" s="28" t="n">
        <f aca="false">IF(Y188&gt;0,1,0)</f>
        <v>0</v>
      </c>
      <c r="AT188" s="63" t="n">
        <f aca="false">SUM(AQ188:AS188)</f>
        <v>0</v>
      </c>
      <c r="AU188" s="28" t="n">
        <f aca="false">IF(AD188&gt;0,AT188,0)</f>
        <v>0</v>
      </c>
    </row>
    <row r="189" customFormat="false" ht="13.5" hidden="false" customHeight="true" outlineLevel="0" collapsed="false">
      <c r="AM189" s="78" t="str">
        <f aca="false">IF(COUNTIF(AF189:AL189,"Oui") &gt;0,"Oui","Non")</f>
        <v>Non</v>
      </c>
      <c r="AN189" s="78" t="n">
        <f aca="false">SUM(U189:X189)</f>
        <v>0</v>
      </c>
      <c r="AO189" s="78" t="n">
        <f aca="false">SUM(Z189:AC189)</f>
        <v>0</v>
      </c>
      <c r="AP189" s="28" t="str">
        <f aca="false">IF(G189&lt;&gt;"","Oui","Non")</f>
        <v>Non</v>
      </c>
      <c r="AQ189" s="28" t="n">
        <f aca="false">IF(T189&gt;0,100,0)</f>
        <v>0</v>
      </c>
      <c r="AR189" s="28" t="n">
        <f aca="false">IF(Y189&gt;0,1,0)</f>
        <v>0</v>
      </c>
      <c r="AS189" s="28" t="n">
        <f aca="false">IF(Y189&gt;0,1,0)</f>
        <v>0</v>
      </c>
      <c r="AT189" s="63" t="n">
        <f aca="false">SUM(AQ189:AS189)</f>
        <v>0</v>
      </c>
      <c r="AU189" s="28" t="n">
        <f aca="false">IF(AD189&gt;0,AT189,0)</f>
        <v>0</v>
      </c>
    </row>
    <row r="190" customFormat="false" ht="13.5" hidden="false" customHeight="true" outlineLevel="0" collapsed="false">
      <c r="AM190" s="78" t="str">
        <f aca="false">IF(COUNTIF(AF190:AL190,"Oui") &gt;0,"Oui","Non")</f>
        <v>Non</v>
      </c>
      <c r="AN190" s="78" t="n">
        <f aca="false">SUM(U190:X190)</f>
        <v>0</v>
      </c>
      <c r="AO190" s="78" t="n">
        <f aca="false">SUM(Z190:AC190)</f>
        <v>0</v>
      </c>
      <c r="AP190" s="28" t="str">
        <f aca="false">IF(G190&lt;&gt;"","Oui","Non")</f>
        <v>Non</v>
      </c>
      <c r="AQ190" s="28" t="n">
        <f aca="false">IF(T190&gt;0,100,0)</f>
        <v>0</v>
      </c>
      <c r="AR190" s="28" t="n">
        <f aca="false">IF(Y190&gt;0,1,0)</f>
        <v>0</v>
      </c>
      <c r="AS190" s="28" t="n">
        <f aca="false">IF(Y190&gt;0,1,0)</f>
        <v>0</v>
      </c>
      <c r="AT190" s="63" t="n">
        <f aca="false">SUM(AQ190:AS190)</f>
        <v>0</v>
      </c>
      <c r="AU190" s="28" t="n">
        <f aca="false">IF(AD190&gt;0,AT190,0)</f>
        <v>0</v>
      </c>
    </row>
    <row r="191" customFormat="false" ht="13.5" hidden="false" customHeight="true" outlineLevel="0" collapsed="false">
      <c r="AM191" s="78" t="str">
        <f aca="false">IF(COUNTIF(AF191:AL191,"Oui") &gt;0,"Oui","Non")</f>
        <v>Non</v>
      </c>
      <c r="AN191" s="78" t="n">
        <f aca="false">SUM(U191:X191)</f>
        <v>0</v>
      </c>
      <c r="AO191" s="78" t="n">
        <f aca="false">SUM(Z191:AC191)</f>
        <v>0</v>
      </c>
      <c r="AP191" s="28" t="str">
        <f aca="false">IF(G191&lt;&gt;"","Oui","Non")</f>
        <v>Non</v>
      </c>
      <c r="AQ191" s="28" t="n">
        <f aca="false">IF(T191&gt;0,100,0)</f>
        <v>0</v>
      </c>
      <c r="AR191" s="28" t="n">
        <f aca="false">IF(Y191&gt;0,1,0)</f>
        <v>0</v>
      </c>
      <c r="AS191" s="28" t="n">
        <f aca="false">IF(Y191&gt;0,1,0)</f>
        <v>0</v>
      </c>
      <c r="AT191" s="63" t="n">
        <f aca="false">SUM(AQ191:AS191)</f>
        <v>0</v>
      </c>
      <c r="AU191" s="28" t="n">
        <f aca="false">IF(AD191&gt;0,AT191,0)</f>
        <v>0</v>
      </c>
    </row>
    <row r="192" customFormat="false" ht="13.5" hidden="false" customHeight="true" outlineLevel="0" collapsed="false">
      <c r="AM192" s="78" t="str">
        <f aca="false">IF(COUNTIF(AF192:AL192,"Oui") &gt;0,"Oui","Non")</f>
        <v>Non</v>
      </c>
      <c r="AN192" s="78" t="n">
        <f aca="false">SUM(U192:X192)</f>
        <v>0</v>
      </c>
      <c r="AO192" s="78" t="n">
        <f aca="false">SUM(Z192:AC192)</f>
        <v>0</v>
      </c>
      <c r="AP192" s="28" t="str">
        <f aca="false">IF(G192&lt;&gt;"","Oui","Non")</f>
        <v>Non</v>
      </c>
      <c r="AQ192" s="28" t="n">
        <f aca="false">IF(T192&gt;0,100,0)</f>
        <v>0</v>
      </c>
      <c r="AR192" s="28" t="n">
        <f aca="false">IF(Y192&gt;0,1,0)</f>
        <v>0</v>
      </c>
      <c r="AS192" s="28" t="n">
        <f aca="false">IF(Y192&gt;0,1,0)</f>
        <v>0</v>
      </c>
      <c r="AT192" s="63" t="n">
        <f aca="false">SUM(AQ192:AS192)</f>
        <v>0</v>
      </c>
      <c r="AU192" s="28" t="n">
        <f aca="false">IF(AD192&gt;0,AT192,0)</f>
        <v>0</v>
      </c>
    </row>
    <row r="193" customFormat="false" ht="13.5" hidden="false" customHeight="true" outlineLevel="0" collapsed="false">
      <c r="AM193" s="78" t="str">
        <f aca="false">IF(COUNTIF(AF193:AL193,"Oui") &gt;0,"Oui","Non")</f>
        <v>Non</v>
      </c>
      <c r="AN193" s="78" t="n">
        <f aca="false">SUM(U193:X193)</f>
        <v>0</v>
      </c>
      <c r="AO193" s="78" t="n">
        <f aca="false">SUM(Z193:AC193)</f>
        <v>0</v>
      </c>
      <c r="AP193" s="28" t="str">
        <f aca="false">IF(G193&lt;&gt;"","Oui","Non")</f>
        <v>Non</v>
      </c>
      <c r="AQ193" s="28" t="n">
        <f aca="false">IF(T193&gt;0,100,0)</f>
        <v>0</v>
      </c>
      <c r="AR193" s="28" t="n">
        <f aca="false">IF(Y193&gt;0,1,0)</f>
        <v>0</v>
      </c>
      <c r="AS193" s="28" t="n">
        <f aca="false">IF(Y193&gt;0,1,0)</f>
        <v>0</v>
      </c>
      <c r="AT193" s="63" t="n">
        <f aca="false">SUM(AQ193:AS193)</f>
        <v>0</v>
      </c>
      <c r="AU193" s="28" t="n">
        <f aca="false">IF(AD193&gt;0,AT193,0)</f>
        <v>0</v>
      </c>
    </row>
    <row r="194" customFormat="false" ht="13.5" hidden="false" customHeight="true" outlineLevel="0" collapsed="false">
      <c r="AM194" s="78" t="str">
        <f aca="false">IF(COUNTIF(AF194:AL194,"Oui") &gt;0,"Oui","Non")</f>
        <v>Non</v>
      </c>
      <c r="AN194" s="78" t="n">
        <f aca="false">SUM(U194:X194)</f>
        <v>0</v>
      </c>
      <c r="AO194" s="78" t="n">
        <f aca="false">SUM(Z194:AC194)</f>
        <v>0</v>
      </c>
      <c r="AP194" s="28" t="str">
        <f aca="false">IF(G194&lt;&gt;"","Oui","Non")</f>
        <v>Non</v>
      </c>
      <c r="AQ194" s="28" t="n">
        <f aca="false">IF(T194&gt;0,100,0)</f>
        <v>0</v>
      </c>
      <c r="AR194" s="28" t="n">
        <f aca="false">IF(Y194&gt;0,1,0)</f>
        <v>0</v>
      </c>
      <c r="AS194" s="28" t="n">
        <f aca="false">IF(Y194&gt;0,1,0)</f>
        <v>0</v>
      </c>
      <c r="AT194" s="63" t="n">
        <f aca="false">SUM(AQ194:AS194)</f>
        <v>0</v>
      </c>
      <c r="AU194" s="28" t="n">
        <f aca="false">IF(AD194&gt;0,AT194,0)</f>
        <v>0</v>
      </c>
    </row>
    <row r="195" customFormat="false" ht="13.5" hidden="false" customHeight="true" outlineLevel="0" collapsed="false">
      <c r="AM195" s="78" t="str">
        <f aca="false">IF(COUNTIF(AF195:AL195,"Oui") &gt;0,"Oui","Non")</f>
        <v>Non</v>
      </c>
      <c r="AN195" s="78" t="n">
        <f aca="false">SUM(U195:X195)</f>
        <v>0</v>
      </c>
      <c r="AO195" s="78" t="n">
        <f aca="false">SUM(Z195:AC195)</f>
        <v>0</v>
      </c>
      <c r="AP195" s="28" t="str">
        <f aca="false">IF(G195&lt;&gt;"","Oui","Non")</f>
        <v>Non</v>
      </c>
      <c r="AQ195" s="28" t="n">
        <f aca="false">IF(T195&gt;0,100,0)</f>
        <v>0</v>
      </c>
      <c r="AR195" s="28" t="n">
        <f aca="false">IF(Y195&gt;0,1,0)</f>
        <v>0</v>
      </c>
      <c r="AS195" s="28" t="n">
        <f aca="false">IF(Y195&gt;0,1,0)</f>
        <v>0</v>
      </c>
      <c r="AT195" s="63" t="n">
        <f aca="false">SUM(AQ195:AS195)</f>
        <v>0</v>
      </c>
      <c r="AU195" s="28" t="n">
        <f aca="false">IF(AD195&gt;0,AT195,0)</f>
        <v>0</v>
      </c>
    </row>
    <row r="196" customFormat="false" ht="13.5" hidden="false" customHeight="true" outlineLevel="0" collapsed="false">
      <c r="AM196" s="78" t="str">
        <f aca="false">IF(COUNTIF(AF196:AL196,"Oui") &gt;0,"Oui","Non")</f>
        <v>Non</v>
      </c>
      <c r="AN196" s="78" t="n">
        <f aca="false">SUM(U196:X196)</f>
        <v>0</v>
      </c>
      <c r="AO196" s="78" t="n">
        <f aca="false">SUM(Z196:AC196)</f>
        <v>0</v>
      </c>
      <c r="AP196" s="28" t="str">
        <f aca="false">IF(G196&lt;&gt;"","Oui","Non")</f>
        <v>Non</v>
      </c>
      <c r="AQ196" s="28" t="n">
        <f aca="false">IF(T196&gt;0,100,0)</f>
        <v>0</v>
      </c>
      <c r="AR196" s="28" t="n">
        <f aca="false">IF(Y196&gt;0,1,0)</f>
        <v>0</v>
      </c>
      <c r="AS196" s="28" t="n">
        <f aca="false">IF(Y196&gt;0,1,0)</f>
        <v>0</v>
      </c>
      <c r="AT196" s="63" t="n">
        <f aca="false">SUM(AQ196:AS196)</f>
        <v>0</v>
      </c>
      <c r="AU196" s="28" t="n">
        <f aca="false">IF(AD196&gt;0,AT196,0)</f>
        <v>0</v>
      </c>
    </row>
    <row r="197" customFormat="false" ht="13.5" hidden="false" customHeight="true" outlineLevel="0" collapsed="false">
      <c r="AM197" s="78" t="str">
        <f aca="false">IF(COUNTIF(AF197:AL197,"Oui") &gt;0,"Oui","Non")</f>
        <v>Non</v>
      </c>
      <c r="AN197" s="78" t="n">
        <f aca="false">SUM(U197:X197)</f>
        <v>0</v>
      </c>
      <c r="AO197" s="78" t="n">
        <f aca="false">SUM(Z197:AC197)</f>
        <v>0</v>
      </c>
      <c r="AP197" s="28" t="str">
        <f aca="false">IF(G197&lt;&gt;"","Oui","Non")</f>
        <v>Non</v>
      </c>
      <c r="AQ197" s="28" t="n">
        <f aca="false">IF(T197&gt;0,100,0)</f>
        <v>0</v>
      </c>
      <c r="AR197" s="28" t="n">
        <f aca="false">IF(Y197&gt;0,1,0)</f>
        <v>0</v>
      </c>
      <c r="AS197" s="28" t="n">
        <f aca="false">IF(Y197&gt;0,1,0)</f>
        <v>0</v>
      </c>
      <c r="AT197" s="63" t="n">
        <f aca="false">SUM(AQ197:AS197)</f>
        <v>0</v>
      </c>
      <c r="AU197" s="28" t="n">
        <f aca="false">IF(AD197&gt;0,AT197,0)</f>
        <v>0</v>
      </c>
    </row>
    <row r="198" customFormat="false" ht="13.5" hidden="false" customHeight="true" outlineLevel="0" collapsed="false">
      <c r="AM198" s="78" t="str">
        <f aca="false">IF(COUNTIF(AF198:AL198,"Oui") &gt;0,"Oui","Non")</f>
        <v>Non</v>
      </c>
      <c r="AN198" s="78" t="n">
        <f aca="false">SUM(U198:X198)</f>
        <v>0</v>
      </c>
      <c r="AO198" s="78" t="n">
        <f aca="false">SUM(Z198:AC198)</f>
        <v>0</v>
      </c>
      <c r="AP198" s="28" t="str">
        <f aca="false">IF(G198&lt;&gt;"","Oui","Non")</f>
        <v>Non</v>
      </c>
      <c r="AQ198" s="28" t="n">
        <f aca="false">IF(T198&gt;0,100,0)</f>
        <v>0</v>
      </c>
      <c r="AR198" s="28" t="n">
        <f aca="false">IF(Y198&gt;0,1,0)</f>
        <v>0</v>
      </c>
      <c r="AS198" s="28" t="n">
        <f aca="false">IF(Y198&gt;0,1,0)</f>
        <v>0</v>
      </c>
      <c r="AT198" s="63" t="n">
        <f aca="false">SUM(AQ198:AS198)</f>
        <v>0</v>
      </c>
      <c r="AU198" s="28" t="n">
        <f aca="false">IF(AD198&gt;0,AT198,0)</f>
        <v>0</v>
      </c>
    </row>
    <row r="199" customFormat="false" ht="13.5" hidden="false" customHeight="true" outlineLevel="0" collapsed="false">
      <c r="AM199" s="78" t="str">
        <f aca="false">IF(COUNTIF(AF199:AL199,"Oui") &gt;0,"Oui","Non")</f>
        <v>Non</v>
      </c>
      <c r="AN199" s="78" t="n">
        <f aca="false">SUM(U199:X199)</f>
        <v>0</v>
      </c>
      <c r="AO199" s="78" t="n">
        <f aca="false">SUM(Z199:AC199)</f>
        <v>0</v>
      </c>
      <c r="AP199" s="28" t="str">
        <f aca="false">IF(G199&lt;&gt;"","Oui","Non")</f>
        <v>Non</v>
      </c>
      <c r="AQ199" s="28" t="n">
        <f aca="false">IF(T199&gt;0,100,0)</f>
        <v>0</v>
      </c>
      <c r="AR199" s="28" t="n">
        <f aca="false">IF(Y199&gt;0,1,0)</f>
        <v>0</v>
      </c>
      <c r="AS199" s="28" t="n">
        <f aca="false">IF(Y199&gt;0,1,0)</f>
        <v>0</v>
      </c>
      <c r="AT199" s="63" t="n">
        <f aca="false">SUM(AQ199:AS199)</f>
        <v>0</v>
      </c>
      <c r="AU199" s="28" t="n">
        <f aca="false">IF(AD199&gt;0,AT199,0)</f>
        <v>0</v>
      </c>
    </row>
    <row r="200" customFormat="false" ht="13.5" hidden="false" customHeight="true" outlineLevel="0" collapsed="false">
      <c r="AM200" s="78" t="str">
        <f aca="false">IF(COUNTIF(AF200:AL200,"Oui") &gt;0,"Oui","Non")</f>
        <v>Non</v>
      </c>
      <c r="AN200" s="78" t="n">
        <f aca="false">SUM(U200:X200)</f>
        <v>0</v>
      </c>
      <c r="AO200" s="78" t="n">
        <f aca="false">SUM(Z200:AC200)</f>
        <v>0</v>
      </c>
      <c r="AP200" s="28" t="str">
        <f aca="false">IF(G200&lt;&gt;"","Oui","Non")</f>
        <v>Non</v>
      </c>
      <c r="AQ200" s="28" t="n">
        <f aca="false">IF(T200&gt;0,100,0)</f>
        <v>0</v>
      </c>
      <c r="AR200" s="28" t="n">
        <f aca="false">IF(Y200&gt;0,1,0)</f>
        <v>0</v>
      </c>
      <c r="AS200" s="28" t="n">
        <f aca="false">IF(Y200&gt;0,1,0)</f>
        <v>0</v>
      </c>
      <c r="AT200" s="63" t="n">
        <f aca="false">SUM(AQ200:AS200)</f>
        <v>0</v>
      </c>
      <c r="AU200" s="28" t="n">
        <f aca="false">IF(AD200&gt;0,AT200,0)</f>
        <v>0</v>
      </c>
    </row>
    <row r="201" customFormat="false" ht="13.5" hidden="false" customHeight="true" outlineLevel="0" collapsed="false">
      <c r="AM201" s="78" t="str">
        <f aca="false">IF(COUNTIF(AF201:AL201,"Oui") &gt;0,"Oui","Non")</f>
        <v>Non</v>
      </c>
      <c r="AN201" s="78" t="n">
        <f aca="false">SUM(U201:X201)</f>
        <v>0</v>
      </c>
      <c r="AO201" s="78" t="n">
        <f aca="false">SUM(Z201:AC201)</f>
        <v>0</v>
      </c>
      <c r="AP201" s="28" t="str">
        <f aca="false">IF(G201&lt;&gt;"","Oui","Non")</f>
        <v>Non</v>
      </c>
      <c r="AQ201" s="28" t="n">
        <f aca="false">IF(T201&gt;0,100,0)</f>
        <v>0</v>
      </c>
      <c r="AR201" s="28" t="n">
        <f aca="false">IF(Y201&gt;0,1,0)</f>
        <v>0</v>
      </c>
      <c r="AS201" s="28" t="n">
        <f aca="false">IF(Y201&gt;0,1,0)</f>
        <v>0</v>
      </c>
      <c r="AT201" s="63" t="n">
        <f aca="false">SUM(AQ201:AS201)</f>
        <v>0</v>
      </c>
      <c r="AU201" s="28" t="n">
        <f aca="false">IF(AD201&gt;0,AT201,0)</f>
        <v>0</v>
      </c>
    </row>
    <row r="202" customFormat="false" ht="13.5" hidden="false" customHeight="true" outlineLevel="0" collapsed="false">
      <c r="AM202" s="78" t="str">
        <f aca="false">IF(COUNTIF(AF202:AL202,"Oui") &gt;0,"Oui","Non")</f>
        <v>Non</v>
      </c>
      <c r="AN202" s="78" t="n">
        <f aca="false">SUM(U202:X202)</f>
        <v>0</v>
      </c>
      <c r="AO202" s="78" t="n">
        <f aca="false">SUM(Z202:AC202)</f>
        <v>0</v>
      </c>
      <c r="AP202" s="28" t="str">
        <f aca="false">IF(G202&lt;&gt;"","Oui","Non")</f>
        <v>Non</v>
      </c>
      <c r="AQ202" s="28" t="n">
        <f aca="false">IF(T202&gt;0,100,0)</f>
        <v>0</v>
      </c>
      <c r="AR202" s="28" t="n">
        <f aca="false">IF(Y202&gt;0,1,0)</f>
        <v>0</v>
      </c>
      <c r="AS202" s="28" t="n">
        <f aca="false">IF(Y202&gt;0,1,0)</f>
        <v>0</v>
      </c>
      <c r="AT202" s="63" t="n">
        <f aca="false">SUM(AQ202:AS202)</f>
        <v>0</v>
      </c>
      <c r="AU202" s="28" t="n">
        <f aca="false">IF(AD202&gt;0,AT202,0)</f>
        <v>0</v>
      </c>
    </row>
    <row r="203" customFormat="false" ht="13.5" hidden="false" customHeight="true" outlineLevel="0" collapsed="false">
      <c r="AM203" s="78" t="str">
        <f aca="false">IF(COUNTIF(AF203:AL203,"Oui") &gt;0,"Oui","Non")</f>
        <v>Non</v>
      </c>
      <c r="AN203" s="78" t="n">
        <f aca="false">SUM(U203:X203)</f>
        <v>0</v>
      </c>
      <c r="AO203" s="78" t="n">
        <f aca="false">SUM(Z203:AC203)</f>
        <v>0</v>
      </c>
      <c r="AP203" s="28" t="str">
        <f aca="false">IF(G203&lt;&gt;"","Oui","Non")</f>
        <v>Non</v>
      </c>
      <c r="AQ203" s="28" t="n">
        <f aca="false">IF(T203&gt;0,100,0)</f>
        <v>0</v>
      </c>
      <c r="AR203" s="28" t="n">
        <f aca="false">IF(Y203&gt;0,1,0)</f>
        <v>0</v>
      </c>
      <c r="AS203" s="28" t="n">
        <f aca="false">IF(Y203&gt;0,1,0)</f>
        <v>0</v>
      </c>
      <c r="AT203" s="63" t="n">
        <f aca="false">SUM(AQ203:AS203)</f>
        <v>0</v>
      </c>
      <c r="AU203" s="28" t="n">
        <f aca="false">IF(AD203&gt;0,AT203,0)</f>
        <v>0</v>
      </c>
    </row>
    <row r="204" customFormat="false" ht="13.5" hidden="false" customHeight="true" outlineLevel="0" collapsed="false">
      <c r="AM204" s="78" t="str">
        <f aca="false">IF(COUNTIF(AF204:AL204,"Oui") &gt;0,"Oui","Non")</f>
        <v>Non</v>
      </c>
      <c r="AN204" s="78" t="n">
        <f aca="false">SUM(U204:X204)</f>
        <v>0</v>
      </c>
      <c r="AO204" s="78" t="n">
        <f aca="false">SUM(Z204:AC204)</f>
        <v>0</v>
      </c>
      <c r="AP204" s="28" t="str">
        <f aca="false">IF(G204&lt;&gt;"","Oui","Non")</f>
        <v>Non</v>
      </c>
      <c r="AQ204" s="28" t="n">
        <f aca="false">IF(T204&gt;0,100,0)</f>
        <v>0</v>
      </c>
      <c r="AR204" s="28" t="n">
        <f aca="false">IF(Y204&gt;0,1,0)</f>
        <v>0</v>
      </c>
      <c r="AS204" s="28" t="n">
        <f aca="false">IF(Y204&gt;0,1,0)</f>
        <v>0</v>
      </c>
      <c r="AT204" s="63" t="n">
        <f aca="false">SUM(AQ204:AS204)</f>
        <v>0</v>
      </c>
      <c r="AU204" s="28" t="n">
        <f aca="false">IF(AD204&gt;0,AT204,0)</f>
        <v>0</v>
      </c>
    </row>
    <row r="205" customFormat="false" ht="13.5" hidden="false" customHeight="true" outlineLevel="0" collapsed="false">
      <c r="AM205" s="78" t="str">
        <f aca="false">IF(COUNTIF(AF205:AL205,"Oui") &gt;0,"Oui","Non")</f>
        <v>Non</v>
      </c>
      <c r="AN205" s="78" t="n">
        <f aca="false">SUM(U205:X205)</f>
        <v>0</v>
      </c>
      <c r="AO205" s="78" t="n">
        <f aca="false">SUM(Z205:AC205)</f>
        <v>0</v>
      </c>
      <c r="AP205" s="28" t="str">
        <f aca="false">IF(G205&lt;&gt;"","Oui","Non")</f>
        <v>Non</v>
      </c>
      <c r="AQ205" s="28" t="n">
        <f aca="false">IF(T205&gt;0,100,0)</f>
        <v>0</v>
      </c>
      <c r="AR205" s="28" t="n">
        <f aca="false">IF(Y205&gt;0,1,0)</f>
        <v>0</v>
      </c>
      <c r="AS205" s="28" t="n">
        <f aca="false">IF(Y205&gt;0,1,0)</f>
        <v>0</v>
      </c>
      <c r="AT205" s="63" t="n">
        <f aca="false">SUM(AQ205:AS205)</f>
        <v>0</v>
      </c>
      <c r="AU205" s="28" t="n">
        <f aca="false">IF(AD205&gt;0,AT205,0)</f>
        <v>0</v>
      </c>
    </row>
    <row r="206" customFormat="false" ht="13.5" hidden="false" customHeight="true" outlineLevel="0" collapsed="false">
      <c r="AM206" s="78" t="str">
        <f aca="false">IF(COUNTIF(AF206:AL206,"Oui") &gt;0,"Oui","Non")</f>
        <v>Non</v>
      </c>
      <c r="AN206" s="78" t="n">
        <f aca="false">SUM(U206:X206)</f>
        <v>0</v>
      </c>
      <c r="AO206" s="78" t="n">
        <f aca="false">SUM(Z206:AC206)</f>
        <v>0</v>
      </c>
      <c r="AP206" s="28" t="str">
        <f aca="false">IF(G206&lt;&gt;"","Oui","Non")</f>
        <v>Non</v>
      </c>
      <c r="AQ206" s="28" t="n">
        <f aca="false">IF(T206&gt;0,100,0)</f>
        <v>0</v>
      </c>
      <c r="AR206" s="28" t="n">
        <f aca="false">IF(Y206&gt;0,1,0)</f>
        <v>0</v>
      </c>
      <c r="AS206" s="28" t="n">
        <f aca="false">IF(Y206&gt;0,1,0)</f>
        <v>0</v>
      </c>
      <c r="AT206" s="63" t="n">
        <f aca="false">SUM(AQ206:AS206)</f>
        <v>0</v>
      </c>
      <c r="AU206" s="28" t="n">
        <f aca="false">IF(AD206&gt;0,AT206,0)</f>
        <v>0</v>
      </c>
    </row>
    <row r="207" customFormat="false" ht="13.5" hidden="false" customHeight="true" outlineLevel="0" collapsed="false">
      <c r="AM207" s="78" t="str">
        <f aca="false">IF(COUNTIF(AF207:AL207,"Oui") &gt;0,"Oui","Non")</f>
        <v>Non</v>
      </c>
      <c r="AN207" s="78" t="n">
        <f aca="false">SUM(U207:X207)</f>
        <v>0</v>
      </c>
      <c r="AO207" s="78" t="n">
        <f aca="false">SUM(Z207:AC207)</f>
        <v>0</v>
      </c>
      <c r="AP207" s="28" t="str">
        <f aca="false">IF(G207&lt;&gt;"","Oui","Non")</f>
        <v>Non</v>
      </c>
      <c r="AQ207" s="28" t="n">
        <f aca="false">IF(T207&gt;0,100,0)</f>
        <v>0</v>
      </c>
      <c r="AR207" s="28" t="n">
        <f aca="false">IF(Y207&gt;0,1,0)</f>
        <v>0</v>
      </c>
      <c r="AS207" s="28" t="n">
        <f aca="false">IF(Y207&gt;0,1,0)</f>
        <v>0</v>
      </c>
      <c r="AT207" s="63" t="n">
        <f aca="false">SUM(AQ207:AS207)</f>
        <v>0</v>
      </c>
      <c r="AU207" s="28" t="n">
        <f aca="false">IF(AD207&gt;0,AT207,0)</f>
        <v>0</v>
      </c>
    </row>
    <row r="208" customFormat="false" ht="13.5" hidden="false" customHeight="true" outlineLevel="0" collapsed="false">
      <c r="AM208" s="78" t="str">
        <f aca="false">IF(COUNTIF(AF208:AL208,"Oui") &gt;0,"Oui","Non")</f>
        <v>Non</v>
      </c>
      <c r="AN208" s="78" t="n">
        <f aca="false">SUM(U208:X208)</f>
        <v>0</v>
      </c>
      <c r="AO208" s="78" t="n">
        <f aca="false">SUM(Z208:AC208)</f>
        <v>0</v>
      </c>
      <c r="AP208" s="28" t="str">
        <f aca="false">IF(G208&lt;&gt;"","Oui","Non")</f>
        <v>Non</v>
      </c>
      <c r="AQ208" s="28" t="n">
        <f aca="false">IF(T208&gt;0,100,0)</f>
        <v>0</v>
      </c>
      <c r="AR208" s="28" t="n">
        <f aca="false">IF(Y208&gt;0,1,0)</f>
        <v>0</v>
      </c>
      <c r="AS208" s="28" t="n">
        <f aca="false">IF(Y208&gt;0,1,0)</f>
        <v>0</v>
      </c>
      <c r="AT208" s="63" t="n">
        <f aca="false">SUM(AQ208:AS208)</f>
        <v>0</v>
      </c>
      <c r="AU208" s="28" t="n">
        <f aca="false">IF(AD208&gt;0,AT208,0)</f>
        <v>0</v>
      </c>
    </row>
    <row r="209" customFormat="false" ht="13.5" hidden="false" customHeight="true" outlineLevel="0" collapsed="false">
      <c r="AM209" s="78" t="str">
        <f aca="false">IF(COUNTIF(AF209:AL209,"Oui") &gt;0,"Oui","Non")</f>
        <v>Non</v>
      </c>
      <c r="AN209" s="78" t="n">
        <f aca="false">SUM(U209:X209)</f>
        <v>0</v>
      </c>
      <c r="AO209" s="78" t="n">
        <f aca="false">SUM(Z209:AC209)</f>
        <v>0</v>
      </c>
      <c r="AP209" s="28" t="str">
        <f aca="false">IF(G209&lt;&gt;"","Oui","Non")</f>
        <v>Non</v>
      </c>
      <c r="AQ209" s="28" t="n">
        <f aca="false">IF(T209&gt;0,100,0)</f>
        <v>0</v>
      </c>
      <c r="AR209" s="28" t="n">
        <f aca="false">IF(Y209&gt;0,1,0)</f>
        <v>0</v>
      </c>
      <c r="AS209" s="28" t="n">
        <f aca="false">IF(Y209&gt;0,1,0)</f>
        <v>0</v>
      </c>
      <c r="AT209" s="63" t="n">
        <f aca="false">SUM(AQ209:AS209)</f>
        <v>0</v>
      </c>
      <c r="AU209" s="28" t="n">
        <f aca="false">IF(AD209&gt;0,AT209,0)</f>
        <v>0</v>
      </c>
    </row>
    <row r="210" customFormat="false" ht="13.5" hidden="false" customHeight="true" outlineLevel="0" collapsed="false">
      <c r="AM210" s="78" t="str">
        <f aca="false">IF(COUNTIF(AF210:AL210,"Oui") &gt;0,"Oui","Non")</f>
        <v>Non</v>
      </c>
      <c r="AN210" s="78" t="n">
        <f aca="false">SUM(U210:X210)</f>
        <v>0</v>
      </c>
      <c r="AO210" s="78" t="n">
        <f aca="false">SUM(Z210:AC210)</f>
        <v>0</v>
      </c>
      <c r="AP210" s="28" t="str">
        <f aca="false">IF(G210&lt;&gt;"","Oui","Non")</f>
        <v>Non</v>
      </c>
      <c r="AQ210" s="28" t="n">
        <f aca="false">IF(T210&gt;0,100,0)</f>
        <v>0</v>
      </c>
      <c r="AR210" s="28" t="n">
        <f aca="false">IF(Y210&gt;0,1,0)</f>
        <v>0</v>
      </c>
      <c r="AS210" s="28" t="n">
        <f aca="false">IF(Y210&gt;0,1,0)</f>
        <v>0</v>
      </c>
      <c r="AT210" s="63" t="n">
        <f aca="false">SUM(AQ210:AS210)</f>
        <v>0</v>
      </c>
      <c r="AU210" s="28" t="n">
        <f aca="false">IF(AD210&gt;0,AT210,0)</f>
        <v>0</v>
      </c>
    </row>
    <row r="211" customFormat="false" ht="13.5" hidden="false" customHeight="true" outlineLevel="0" collapsed="false">
      <c r="AM211" s="78" t="str">
        <f aca="false">IF(COUNTIF(AF211:AL211,"Oui") &gt;0,"Oui","Non")</f>
        <v>Non</v>
      </c>
      <c r="AN211" s="78" t="n">
        <f aca="false">SUM(U211:X211)</f>
        <v>0</v>
      </c>
      <c r="AO211" s="78" t="n">
        <f aca="false">SUM(Z211:AC211)</f>
        <v>0</v>
      </c>
      <c r="AP211" s="28" t="str">
        <f aca="false">IF(G211&lt;&gt;"","Oui","Non")</f>
        <v>Non</v>
      </c>
      <c r="AQ211" s="28" t="n">
        <f aca="false">IF(T211&gt;0,100,0)</f>
        <v>0</v>
      </c>
      <c r="AR211" s="28" t="n">
        <f aca="false">IF(Y211&gt;0,1,0)</f>
        <v>0</v>
      </c>
      <c r="AS211" s="28" t="n">
        <f aca="false">IF(Y211&gt;0,1,0)</f>
        <v>0</v>
      </c>
      <c r="AT211" s="63" t="n">
        <f aca="false">SUM(AQ211:AS211)</f>
        <v>0</v>
      </c>
      <c r="AU211" s="28" t="n">
        <f aca="false">IF(AD211&gt;0,AT211,0)</f>
        <v>0</v>
      </c>
    </row>
    <row r="212" customFormat="false" ht="13.5" hidden="false" customHeight="true" outlineLevel="0" collapsed="false">
      <c r="AM212" s="78" t="str">
        <f aca="false">IF(COUNTIF(AF212:AL212,"Oui") &gt;0,"Oui","Non")</f>
        <v>Non</v>
      </c>
      <c r="AN212" s="78" t="n">
        <f aca="false">SUM(U212:X212)</f>
        <v>0</v>
      </c>
      <c r="AO212" s="78" t="n">
        <f aca="false">SUM(Z212:AC212)</f>
        <v>0</v>
      </c>
      <c r="AP212" s="28" t="str">
        <f aca="false">IF(G212&lt;&gt;"","Oui","Non")</f>
        <v>Non</v>
      </c>
      <c r="AQ212" s="28" t="n">
        <f aca="false">IF(T212&gt;0,100,0)</f>
        <v>0</v>
      </c>
      <c r="AR212" s="28" t="n">
        <f aca="false">IF(Y212&gt;0,1,0)</f>
        <v>0</v>
      </c>
      <c r="AS212" s="28" t="n">
        <f aca="false">IF(Y212&gt;0,1,0)</f>
        <v>0</v>
      </c>
      <c r="AT212" s="63" t="n">
        <f aca="false">SUM(AQ212:AS212)</f>
        <v>0</v>
      </c>
      <c r="AU212" s="28" t="n">
        <f aca="false">IF(AD212&gt;0,AT212,0)</f>
        <v>0</v>
      </c>
    </row>
    <row r="213" customFormat="false" ht="13.5" hidden="false" customHeight="true" outlineLevel="0" collapsed="false">
      <c r="AM213" s="78" t="str">
        <f aca="false">IF(COUNTIF(AF213:AL213,"Oui") &gt;0,"Oui","Non")</f>
        <v>Non</v>
      </c>
      <c r="AN213" s="78" t="n">
        <f aca="false">SUM(U213:X213)</f>
        <v>0</v>
      </c>
      <c r="AO213" s="78" t="n">
        <f aca="false">SUM(Z213:AC213)</f>
        <v>0</v>
      </c>
      <c r="AP213" s="28" t="str">
        <f aca="false">IF(G213&lt;&gt;"","Oui","Non")</f>
        <v>Non</v>
      </c>
      <c r="AQ213" s="28" t="n">
        <f aca="false">IF(T213&gt;0,100,0)</f>
        <v>0</v>
      </c>
      <c r="AR213" s="28" t="n">
        <f aca="false">IF(Y213&gt;0,1,0)</f>
        <v>0</v>
      </c>
      <c r="AS213" s="28" t="n">
        <f aca="false">IF(Y213&gt;0,1,0)</f>
        <v>0</v>
      </c>
      <c r="AT213" s="63" t="n">
        <f aca="false">SUM(AQ213:AS213)</f>
        <v>0</v>
      </c>
      <c r="AU213" s="28" t="n">
        <f aca="false">IF(AD213&gt;0,AT213,0)</f>
        <v>0</v>
      </c>
    </row>
    <row r="214" customFormat="false" ht="13.5" hidden="false" customHeight="true" outlineLevel="0" collapsed="false">
      <c r="AM214" s="78" t="str">
        <f aca="false">IF(COUNTIF(AF214:AL214,"Oui") &gt;0,"Oui","Non")</f>
        <v>Non</v>
      </c>
      <c r="AN214" s="78" t="n">
        <f aca="false">SUM(U214:X214)</f>
        <v>0</v>
      </c>
      <c r="AO214" s="78" t="n">
        <f aca="false">SUM(Z214:AC214)</f>
        <v>0</v>
      </c>
      <c r="AP214" s="28" t="str">
        <f aca="false">IF(G214&lt;&gt;"","Oui","Non")</f>
        <v>Non</v>
      </c>
      <c r="AQ214" s="28" t="n">
        <f aca="false">IF(T214&gt;0,100,0)</f>
        <v>0</v>
      </c>
      <c r="AR214" s="28" t="n">
        <f aca="false">IF(Y214&gt;0,1,0)</f>
        <v>0</v>
      </c>
      <c r="AS214" s="28" t="n">
        <f aca="false">IF(Y214&gt;0,1,0)</f>
        <v>0</v>
      </c>
      <c r="AT214" s="63" t="n">
        <f aca="false">SUM(AQ214:AS214)</f>
        <v>0</v>
      </c>
      <c r="AU214" s="28" t="n">
        <f aca="false">IF(AD214&gt;0,AT214,0)</f>
        <v>0</v>
      </c>
    </row>
    <row r="215" customFormat="false" ht="13.5" hidden="false" customHeight="true" outlineLevel="0" collapsed="false">
      <c r="AM215" s="78" t="str">
        <f aca="false">IF(COUNTIF(AF215:AL215,"Oui") &gt;0,"Oui","Non")</f>
        <v>Non</v>
      </c>
      <c r="AN215" s="78" t="n">
        <f aca="false">SUM(U215:X215)</f>
        <v>0</v>
      </c>
      <c r="AO215" s="78" t="n">
        <f aca="false">SUM(Z215:AC215)</f>
        <v>0</v>
      </c>
      <c r="AP215" s="28" t="str">
        <f aca="false">IF(G215&lt;&gt;"","Oui","Non")</f>
        <v>Non</v>
      </c>
      <c r="AQ215" s="28" t="n">
        <f aca="false">IF(T215&gt;0,100,0)</f>
        <v>0</v>
      </c>
      <c r="AR215" s="28" t="n">
        <f aca="false">IF(Y215&gt;0,1,0)</f>
        <v>0</v>
      </c>
      <c r="AS215" s="28" t="n">
        <f aca="false">IF(Y215&gt;0,1,0)</f>
        <v>0</v>
      </c>
      <c r="AT215" s="63" t="n">
        <f aca="false">SUM(AQ215:AS215)</f>
        <v>0</v>
      </c>
      <c r="AU215" s="28" t="n">
        <f aca="false">IF(AD215&gt;0,AT215,0)</f>
        <v>0</v>
      </c>
    </row>
    <row r="216" customFormat="false" ht="13.5" hidden="false" customHeight="true" outlineLevel="0" collapsed="false">
      <c r="AM216" s="78" t="str">
        <f aca="false">IF(COUNTIF(AF216:AL216,"Oui") &gt;0,"Oui","Non")</f>
        <v>Non</v>
      </c>
      <c r="AN216" s="78" t="n">
        <f aca="false">SUM(U216:X216)</f>
        <v>0</v>
      </c>
      <c r="AO216" s="78" t="n">
        <f aca="false">SUM(Z216:AC216)</f>
        <v>0</v>
      </c>
      <c r="AP216" s="28" t="str">
        <f aca="false">IF(G216&lt;&gt;"","Oui","Non")</f>
        <v>Non</v>
      </c>
      <c r="AQ216" s="28" t="n">
        <f aca="false">IF(T216&gt;0,100,0)</f>
        <v>0</v>
      </c>
      <c r="AR216" s="28" t="n">
        <f aca="false">IF(Y216&gt;0,1,0)</f>
        <v>0</v>
      </c>
      <c r="AS216" s="28" t="n">
        <f aca="false">IF(Y216&gt;0,1,0)</f>
        <v>0</v>
      </c>
      <c r="AT216" s="63" t="n">
        <f aca="false">SUM(AQ216:AS216)</f>
        <v>0</v>
      </c>
      <c r="AU216" s="28" t="n">
        <f aca="false">IF(AD216&gt;0,AT216,0)</f>
        <v>0</v>
      </c>
    </row>
    <row r="217" customFormat="false" ht="13.5" hidden="false" customHeight="true" outlineLevel="0" collapsed="false">
      <c r="AM217" s="78" t="str">
        <f aca="false">IF(COUNTIF(AF217:AL217,"Oui") &gt;0,"Oui","Non")</f>
        <v>Non</v>
      </c>
      <c r="AN217" s="78" t="n">
        <f aca="false">SUM(U217:X217)</f>
        <v>0</v>
      </c>
      <c r="AO217" s="78" t="n">
        <f aca="false">SUM(Z217:AC217)</f>
        <v>0</v>
      </c>
      <c r="AP217" s="28" t="str">
        <f aca="false">IF(G217&lt;&gt;"","Oui","Non")</f>
        <v>Non</v>
      </c>
      <c r="AQ217" s="28" t="n">
        <f aca="false">IF(T217&gt;0,100,0)</f>
        <v>0</v>
      </c>
      <c r="AR217" s="28" t="n">
        <f aca="false">IF(Y217&gt;0,1,0)</f>
        <v>0</v>
      </c>
      <c r="AS217" s="28" t="n">
        <f aca="false">IF(Y217&gt;0,1,0)</f>
        <v>0</v>
      </c>
      <c r="AT217" s="63" t="n">
        <f aca="false">SUM(AQ217:AS217)</f>
        <v>0</v>
      </c>
      <c r="AU217" s="28" t="n">
        <f aca="false">IF(AD217&gt;0,AT217,0)</f>
        <v>0</v>
      </c>
    </row>
    <row r="218" customFormat="false" ht="13.5" hidden="false" customHeight="true" outlineLevel="0" collapsed="false">
      <c r="AM218" s="78" t="str">
        <f aca="false">IF(COUNTIF(AF218:AL218,"Oui") &gt;0,"Oui","Non")</f>
        <v>Non</v>
      </c>
      <c r="AN218" s="78" t="n">
        <f aca="false">SUM(U218:X218)</f>
        <v>0</v>
      </c>
      <c r="AO218" s="78" t="n">
        <f aca="false">SUM(Z218:AC218)</f>
        <v>0</v>
      </c>
      <c r="AP218" s="28" t="str">
        <f aca="false">IF(G218&lt;&gt;"","Oui","Non")</f>
        <v>Non</v>
      </c>
      <c r="AQ218" s="28" t="n">
        <f aca="false">IF(T218&gt;0,100,0)</f>
        <v>0</v>
      </c>
      <c r="AR218" s="28" t="n">
        <f aca="false">IF(Y218&gt;0,1,0)</f>
        <v>0</v>
      </c>
      <c r="AS218" s="28" t="n">
        <f aca="false">IF(Y218&gt;0,1,0)</f>
        <v>0</v>
      </c>
      <c r="AT218" s="63" t="n">
        <f aca="false">SUM(AQ218:AS218)</f>
        <v>0</v>
      </c>
      <c r="AU218" s="28" t="n">
        <f aca="false">IF(AD218&gt;0,AT218,0)</f>
        <v>0</v>
      </c>
    </row>
    <row r="219" customFormat="false" ht="13.5" hidden="false" customHeight="true" outlineLevel="0" collapsed="false">
      <c r="AM219" s="78" t="str">
        <f aca="false">IF(COUNTIF(AF219:AL219,"Oui") &gt;0,"Oui","Non")</f>
        <v>Non</v>
      </c>
      <c r="AN219" s="78" t="n">
        <f aca="false">SUM(U219:X219)</f>
        <v>0</v>
      </c>
      <c r="AO219" s="78" t="n">
        <f aca="false">SUM(Z219:AC219)</f>
        <v>0</v>
      </c>
      <c r="AP219" s="28" t="str">
        <f aca="false">IF(G219&lt;&gt;"","Oui","Non")</f>
        <v>Non</v>
      </c>
      <c r="AQ219" s="28" t="n">
        <f aca="false">IF(T219&gt;0,100,0)</f>
        <v>0</v>
      </c>
      <c r="AR219" s="28" t="n">
        <f aca="false">IF(Y219&gt;0,1,0)</f>
        <v>0</v>
      </c>
      <c r="AS219" s="28" t="n">
        <f aca="false">IF(Y219&gt;0,1,0)</f>
        <v>0</v>
      </c>
      <c r="AT219" s="63" t="n">
        <f aca="false">SUM(AQ219:AS219)</f>
        <v>0</v>
      </c>
      <c r="AU219" s="28" t="n">
        <f aca="false">IF(AD219&gt;0,AT219,0)</f>
        <v>0</v>
      </c>
    </row>
    <row r="220" customFormat="false" ht="13.5" hidden="false" customHeight="true" outlineLevel="0" collapsed="false">
      <c r="AM220" s="78" t="str">
        <f aca="false">IF(COUNTIF(AF220:AL220,"Oui") &gt;0,"Oui","Non")</f>
        <v>Non</v>
      </c>
      <c r="AN220" s="78" t="n">
        <f aca="false">SUM(U220:X220)</f>
        <v>0</v>
      </c>
      <c r="AO220" s="78" t="n">
        <f aca="false">SUM(Z220:AC220)</f>
        <v>0</v>
      </c>
      <c r="AP220" s="28" t="str">
        <f aca="false">IF(G220&lt;&gt;"","Oui","Non")</f>
        <v>Non</v>
      </c>
      <c r="AQ220" s="28" t="n">
        <f aca="false">IF(T220&gt;0,100,0)</f>
        <v>0</v>
      </c>
      <c r="AR220" s="28" t="n">
        <f aca="false">IF(Y220&gt;0,1,0)</f>
        <v>0</v>
      </c>
      <c r="AS220" s="28" t="n">
        <f aca="false">IF(Y220&gt;0,1,0)</f>
        <v>0</v>
      </c>
      <c r="AT220" s="63" t="n">
        <f aca="false">SUM(AQ220:AS220)</f>
        <v>0</v>
      </c>
      <c r="AU220" s="28" t="n">
        <f aca="false">IF(AD220&gt;0,AT220,0)</f>
        <v>0</v>
      </c>
    </row>
    <row r="221" customFormat="false" ht="13.5" hidden="false" customHeight="true" outlineLevel="0" collapsed="false">
      <c r="AM221" s="78" t="str">
        <f aca="false">IF(COUNTIF(AF221:AL221,"Oui") &gt;0,"Oui","Non")</f>
        <v>Non</v>
      </c>
      <c r="AN221" s="78" t="n">
        <f aca="false">SUM(U221:X221)</f>
        <v>0</v>
      </c>
      <c r="AO221" s="78" t="n">
        <f aca="false">SUM(Z221:AC221)</f>
        <v>0</v>
      </c>
      <c r="AP221" s="28" t="str">
        <f aca="false">IF(G221&lt;&gt;"","Oui","Non")</f>
        <v>Non</v>
      </c>
      <c r="AQ221" s="28" t="n">
        <f aca="false">IF(T221&gt;0,100,0)</f>
        <v>0</v>
      </c>
      <c r="AR221" s="28" t="n">
        <f aca="false">IF(Y221&gt;0,1,0)</f>
        <v>0</v>
      </c>
      <c r="AS221" s="28" t="n">
        <f aca="false">IF(Y221&gt;0,1,0)</f>
        <v>0</v>
      </c>
      <c r="AT221" s="63" t="n">
        <f aca="false">SUM(AQ221:AS221)</f>
        <v>0</v>
      </c>
      <c r="AU221" s="28" t="n">
        <f aca="false">IF(AD221&gt;0,AT221,0)</f>
        <v>0</v>
      </c>
    </row>
    <row r="222" customFormat="false" ht="13.5" hidden="false" customHeight="true" outlineLevel="0" collapsed="false">
      <c r="AM222" s="78" t="str">
        <f aca="false">IF(COUNTIF(AF222:AL222,"Oui") &gt;0,"Oui","Non")</f>
        <v>Non</v>
      </c>
      <c r="AN222" s="78" t="n">
        <f aca="false">SUM(U222:X222)</f>
        <v>0</v>
      </c>
      <c r="AO222" s="78" t="n">
        <f aca="false">SUM(Z222:AC222)</f>
        <v>0</v>
      </c>
      <c r="AP222" s="28" t="str">
        <f aca="false">IF(G222&lt;&gt;"","Oui","Non")</f>
        <v>Non</v>
      </c>
      <c r="AQ222" s="28" t="n">
        <f aca="false">IF(T222&gt;0,100,0)</f>
        <v>0</v>
      </c>
      <c r="AR222" s="28" t="n">
        <f aca="false">IF(Y222&gt;0,1,0)</f>
        <v>0</v>
      </c>
      <c r="AS222" s="28" t="n">
        <f aca="false">IF(Y222&gt;0,1,0)</f>
        <v>0</v>
      </c>
      <c r="AT222" s="63" t="n">
        <f aca="false">SUM(AQ222:AS222)</f>
        <v>0</v>
      </c>
      <c r="AU222" s="28" t="n">
        <f aca="false">IF(AD222&gt;0,AT222,0)</f>
        <v>0</v>
      </c>
    </row>
    <row r="223" customFormat="false" ht="13.5" hidden="false" customHeight="true" outlineLevel="0" collapsed="false">
      <c r="AM223" s="78" t="str">
        <f aca="false">IF(COUNTIF(AF223:AL223,"Oui") &gt;0,"Oui","Non")</f>
        <v>Non</v>
      </c>
      <c r="AN223" s="78" t="n">
        <f aca="false">SUM(U223:X223)</f>
        <v>0</v>
      </c>
      <c r="AO223" s="78" t="n">
        <f aca="false">SUM(Z223:AC223)</f>
        <v>0</v>
      </c>
      <c r="AP223" s="28" t="str">
        <f aca="false">IF(G223&lt;&gt;"","Oui","Non")</f>
        <v>Non</v>
      </c>
      <c r="AQ223" s="28" t="n">
        <f aca="false">IF(T223&gt;0,100,0)</f>
        <v>0</v>
      </c>
      <c r="AR223" s="28" t="n">
        <f aca="false">IF(Y223&gt;0,1,0)</f>
        <v>0</v>
      </c>
      <c r="AS223" s="28" t="n">
        <f aca="false">IF(Y223&gt;0,1,0)</f>
        <v>0</v>
      </c>
      <c r="AT223" s="63" t="n">
        <f aca="false">SUM(AQ223:AS223)</f>
        <v>0</v>
      </c>
      <c r="AU223" s="28" t="n">
        <f aca="false">IF(AD223&gt;0,AT223,0)</f>
        <v>0</v>
      </c>
    </row>
    <row r="224" customFormat="false" ht="13.5" hidden="false" customHeight="true" outlineLevel="0" collapsed="false">
      <c r="AM224" s="78" t="str">
        <f aca="false">IF(COUNTIF(AF224:AL224,"Oui") &gt;0,"Oui","Non")</f>
        <v>Non</v>
      </c>
      <c r="AN224" s="78" t="n">
        <f aca="false">SUM(U224:X224)</f>
        <v>0</v>
      </c>
      <c r="AO224" s="78" t="n">
        <f aca="false">SUM(Z224:AC224)</f>
        <v>0</v>
      </c>
      <c r="AP224" s="28" t="str">
        <f aca="false">IF(G224&lt;&gt;"","Oui","Non")</f>
        <v>Non</v>
      </c>
      <c r="AQ224" s="28" t="n">
        <f aca="false">IF(T224&gt;0,100,0)</f>
        <v>0</v>
      </c>
      <c r="AR224" s="28" t="n">
        <f aca="false">IF(Y224&gt;0,1,0)</f>
        <v>0</v>
      </c>
      <c r="AS224" s="28" t="n">
        <f aca="false">IF(Y224&gt;0,1,0)</f>
        <v>0</v>
      </c>
      <c r="AT224" s="63" t="n">
        <f aca="false">SUM(AQ224:AS224)</f>
        <v>0</v>
      </c>
      <c r="AU224" s="28" t="n">
        <f aca="false">IF(AD224&gt;0,AT224,0)</f>
        <v>0</v>
      </c>
    </row>
    <row r="225" customFormat="false" ht="13.5" hidden="false" customHeight="true" outlineLevel="0" collapsed="false">
      <c r="AM225" s="78" t="str">
        <f aca="false">IF(COUNTIF(AF225:AL225,"Oui") &gt;0,"Oui","Non")</f>
        <v>Non</v>
      </c>
      <c r="AN225" s="78" t="n">
        <f aca="false">SUM(U225:X225)</f>
        <v>0</v>
      </c>
      <c r="AO225" s="78" t="n">
        <f aca="false">SUM(Z225:AC225)</f>
        <v>0</v>
      </c>
      <c r="AP225" s="28" t="str">
        <f aca="false">IF(G225&lt;&gt;"","Oui","Non")</f>
        <v>Non</v>
      </c>
      <c r="AQ225" s="28" t="n">
        <f aca="false">IF(T225&gt;0,100,0)</f>
        <v>0</v>
      </c>
      <c r="AR225" s="28" t="n">
        <f aca="false">IF(Y225&gt;0,1,0)</f>
        <v>0</v>
      </c>
      <c r="AS225" s="28" t="n">
        <f aca="false">IF(Y225&gt;0,1,0)</f>
        <v>0</v>
      </c>
      <c r="AT225" s="63" t="n">
        <f aca="false">SUM(AQ225:AS225)</f>
        <v>0</v>
      </c>
      <c r="AU225" s="28" t="n">
        <f aca="false">IF(AD225&gt;0,AT225,0)</f>
        <v>0</v>
      </c>
    </row>
    <row r="226" customFormat="false" ht="13.5" hidden="false" customHeight="true" outlineLevel="0" collapsed="false">
      <c r="AM226" s="78" t="str">
        <f aca="false">IF(COUNTIF(AF226:AL226,"Oui") &gt;0,"Oui","Non")</f>
        <v>Non</v>
      </c>
      <c r="AN226" s="78" t="n">
        <f aca="false">SUM(U226:X226)</f>
        <v>0</v>
      </c>
      <c r="AO226" s="78" t="n">
        <f aca="false">SUM(Z226:AC226)</f>
        <v>0</v>
      </c>
      <c r="AP226" s="28" t="str">
        <f aca="false">IF(G226&lt;&gt;"","Oui","Non")</f>
        <v>Non</v>
      </c>
      <c r="AQ226" s="28" t="n">
        <f aca="false">IF(T226&gt;0,100,0)</f>
        <v>0</v>
      </c>
      <c r="AR226" s="28" t="n">
        <f aca="false">IF(Y226&gt;0,1,0)</f>
        <v>0</v>
      </c>
      <c r="AS226" s="28" t="n">
        <f aca="false">IF(Y226&gt;0,1,0)</f>
        <v>0</v>
      </c>
      <c r="AT226" s="63" t="n">
        <f aca="false">SUM(AQ226:AS226)</f>
        <v>0</v>
      </c>
      <c r="AU226" s="28" t="n">
        <f aca="false">IF(AD226&gt;0,AT226,0)</f>
        <v>0</v>
      </c>
    </row>
    <row r="227" customFormat="false" ht="13.5" hidden="false" customHeight="true" outlineLevel="0" collapsed="false">
      <c r="AM227" s="78" t="str">
        <f aca="false">IF(COUNTIF(AF227:AL227,"Oui") &gt;0,"Oui","Non")</f>
        <v>Non</v>
      </c>
      <c r="AN227" s="78" t="n">
        <f aca="false">SUM(U227:X227)</f>
        <v>0</v>
      </c>
      <c r="AO227" s="78" t="n">
        <f aca="false">SUM(Z227:AC227)</f>
        <v>0</v>
      </c>
      <c r="AP227" s="28" t="str">
        <f aca="false">IF(G227&lt;&gt;"","Oui","Non")</f>
        <v>Non</v>
      </c>
      <c r="AQ227" s="28" t="n">
        <f aca="false">IF(T227&gt;0,100,0)</f>
        <v>0</v>
      </c>
      <c r="AR227" s="28" t="n">
        <f aca="false">IF(Y227&gt;0,1,0)</f>
        <v>0</v>
      </c>
      <c r="AS227" s="28" t="n">
        <f aca="false">IF(Y227&gt;0,1,0)</f>
        <v>0</v>
      </c>
      <c r="AT227" s="63" t="n">
        <f aca="false">SUM(AQ227:AS227)</f>
        <v>0</v>
      </c>
      <c r="AU227" s="28" t="n">
        <f aca="false">IF(AD227&gt;0,AT227,0)</f>
        <v>0</v>
      </c>
    </row>
    <row r="228" customFormat="false" ht="13.5" hidden="false" customHeight="true" outlineLevel="0" collapsed="false">
      <c r="AM228" s="78" t="str">
        <f aca="false">IF(COUNTIF(AF228:AL228,"Oui") &gt;0,"Oui","Non")</f>
        <v>Non</v>
      </c>
      <c r="AN228" s="78" t="n">
        <f aca="false">SUM(U228:X228)</f>
        <v>0</v>
      </c>
      <c r="AO228" s="78" t="n">
        <f aca="false">SUM(Z228:AC228)</f>
        <v>0</v>
      </c>
      <c r="AP228" s="28" t="str">
        <f aca="false">IF(G228&lt;&gt;"","Oui","Non")</f>
        <v>Non</v>
      </c>
      <c r="AQ228" s="28" t="n">
        <f aca="false">IF(T228&gt;0,100,0)</f>
        <v>0</v>
      </c>
      <c r="AR228" s="28" t="n">
        <f aca="false">IF(Y228&gt;0,1,0)</f>
        <v>0</v>
      </c>
      <c r="AS228" s="28" t="n">
        <f aca="false">IF(Y228&gt;0,1,0)</f>
        <v>0</v>
      </c>
      <c r="AT228" s="63" t="n">
        <f aca="false">SUM(AQ228:AS228)</f>
        <v>0</v>
      </c>
      <c r="AU228" s="28" t="n">
        <f aca="false">IF(AD228&gt;0,AT228,0)</f>
        <v>0</v>
      </c>
    </row>
    <row r="229" customFormat="false" ht="13.5" hidden="false" customHeight="true" outlineLevel="0" collapsed="false">
      <c r="AM229" s="78" t="str">
        <f aca="false">IF(COUNTIF(AF229:AL229,"Oui") &gt;0,"Oui","Non")</f>
        <v>Non</v>
      </c>
      <c r="AN229" s="78" t="n">
        <f aca="false">SUM(U229:X229)</f>
        <v>0</v>
      </c>
      <c r="AO229" s="78" t="n">
        <f aca="false">SUM(Z229:AC229)</f>
        <v>0</v>
      </c>
      <c r="AP229" s="28" t="str">
        <f aca="false">IF(G229&lt;&gt;"","Oui","Non")</f>
        <v>Non</v>
      </c>
      <c r="AQ229" s="28" t="n">
        <f aca="false">IF(T229&gt;0,100,0)</f>
        <v>0</v>
      </c>
      <c r="AR229" s="28" t="n">
        <f aca="false">IF(Y229&gt;0,1,0)</f>
        <v>0</v>
      </c>
      <c r="AS229" s="28" t="n">
        <f aca="false">IF(Y229&gt;0,1,0)</f>
        <v>0</v>
      </c>
      <c r="AT229" s="63" t="n">
        <f aca="false">SUM(AQ229:AS229)</f>
        <v>0</v>
      </c>
      <c r="AU229" s="28" t="n">
        <f aca="false">IF(AD229&gt;0,AT229,0)</f>
        <v>0</v>
      </c>
    </row>
    <row r="230" customFormat="false" ht="13.5" hidden="false" customHeight="true" outlineLevel="0" collapsed="false">
      <c r="AM230" s="78" t="str">
        <f aca="false">IF(COUNTIF(AF230:AL230,"Oui") &gt;0,"Oui","Non")</f>
        <v>Non</v>
      </c>
      <c r="AN230" s="78" t="n">
        <f aca="false">SUM(U230:X230)</f>
        <v>0</v>
      </c>
      <c r="AO230" s="78" t="n">
        <f aca="false">SUM(Z230:AC230)</f>
        <v>0</v>
      </c>
      <c r="AP230" s="28" t="str">
        <f aca="false">IF(G230&lt;&gt;"","Oui","Non")</f>
        <v>Non</v>
      </c>
      <c r="AQ230" s="28" t="n">
        <f aca="false">IF(T230&gt;0,100,0)</f>
        <v>0</v>
      </c>
      <c r="AR230" s="28" t="n">
        <f aca="false">IF(Y230&gt;0,1,0)</f>
        <v>0</v>
      </c>
      <c r="AS230" s="28" t="n">
        <f aca="false">IF(Y230&gt;0,1,0)</f>
        <v>0</v>
      </c>
      <c r="AT230" s="63" t="n">
        <f aca="false">SUM(AQ230:AS230)</f>
        <v>0</v>
      </c>
      <c r="AU230" s="28" t="n">
        <f aca="false">IF(AD230&gt;0,AT230,0)</f>
        <v>0</v>
      </c>
    </row>
    <row r="231" customFormat="false" ht="13.5" hidden="false" customHeight="true" outlineLevel="0" collapsed="false">
      <c r="AM231" s="78" t="str">
        <f aca="false">IF(COUNTIF(AF231:AL231,"Oui") &gt;0,"Oui","Non")</f>
        <v>Non</v>
      </c>
      <c r="AN231" s="78" t="n">
        <f aca="false">SUM(U231:X231)</f>
        <v>0</v>
      </c>
      <c r="AO231" s="78" t="n">
        <f aca="false">SUM(Z231:AC231)</f>
        <v>0</v>
      </c>
      <c r="AP231" s="28" t="str">
        <f aca="false">IF(G231&lt;&gt;"","Oui","Non")</f>
        <v>Non</v>
      </c>
      <c r="AQ231" s="28" t="n">
        <f aca="false">IF(T231&gt;0,100,0)</f>
        <v>0</v>
      </c>
      <c r="AR231" s="28" t="n">
        <f aca="false">IF(Y231&gt;0,1,0)</f>
        <v>0</v>
      </c>
      <c r="AS231" s="28" t="n">
        <f aca="false">IF(Y231&gt;0,1,0)</f>
        <v>0</v>
      </c>
      <c r="AT231" s="63" t="n">
        <f aca="false">SUM(AQ231:AS231)</f>
        <v>0</v>
      </c>
      <c r="AU231" s="28" t="n">
        <f aca="false">IF(AD231&gt;0,AT231,0)</f>
        <v>0</v>
      </c>
    </row>
    <row r="232" customFormat="false" ht="13.5" hidden="false" customHeight="true" outlineLevel="0" collapsed="false">
      <c r="AM232" s="78" t="str">
        <f aca="false">IF(COUNTIF(AF232:AL232,"Oui") &gt;0,"Oui","Non")</f>
        <v>Non</v>
      </c>
      <c r="AN232" s="78" t="n">
        <f aca="false">SUM(U232:X232)</f>
        <v>0</v>
      </c>
      <c r="AO232" s="78" t="n">
        <f aca="false">SUM(Z232:AC232)</f>
        <v>0</v>
      </c>
      <c r="AP232" s="28" t="str">
        <f aca="false">IF(G232&lt;&gt;"","Oui","Non")</f>
        <v>Non</v>
      </c>
      <c r="AQ232" s="28" t="n">
        <f aca="false">IF(T232&gt;0,100,0)</f>
        <v>0</v>
      </c>
      <c r="AR232" s="28" t="n">
        <f aca="false">IF(Y232&gt;0,1,0)</f>
        <v>0</v>
      </c>
      <c r="AS232" s="28" t="n">
        <f aca="false">IF(Y232&gt;0,1,0)</f>
        <v>0</v>
      </c>
      <c r="AT232" s="63" t="n">
        <f aca="false">SUM(AQ232:AS232)</f>
        <v>0</v>
      </c>
      <c r="AU232" s="28" t="n">
        <f aca="false">IF(AD232&gt;0,AT232,0)</f>
        <v>0</v>
      </c>
    </row>
    <row r="233" customFormat="false" ht="13.5" hidden="false" customHeight="true" outlineLevel="0" collapsed="false">
      <c r="AM233" s="78" t="str">
        <f aca="false">IF(COUNTIF(AF233:AL233,"Oui") &gt;0,"Oui","Non")</f>
        <v>Non</v>
      </c>
      <c r="AN233" s="78" t="n">
        <f aca="false">SUM(U233:X233)</f>
        <v>0</v>
      </c>
      <c r="AO233" s="78" t="n">
        <f aca="false">SUM(Z233:AC233)</f>
        <v>0</v>
      </c>
      <c r="AP233" s="28" t="str">
        <f aca="false">IF(G233&lt;&gt;"","Oui","Non")</f>
        <v>Non</v>
      </c>
      <c r="AQ233" s="28" t="n">
        <f aca="false">IF(T233&gt;0,100,0)</f>
        <v>0</v>
      </c>
      <c r="AR233" s="28" t="n">
        <f aca="false">IF(Y233&gt;0,1,0)</f>
        <v>0</v>
      </c>
      <c r="AS233" s="28" t="n">
        <f aca="false">IF(Y233&gt;0,1,0)</f>
        <v>0</v>
      </c>
      <c r="AT233" s="63" t="n">
        <f aca="false">SUM(AQ233:AS233)</f>
        <v>0</v>
      </c>
      <c r="AU233" s="28" t="n">
        <f aca="false">IF(AD233&gt;0,AT233,0)</f>
        <v>0</v>
      </c>
    </row>
    <row r="234" customFormat="false" ht="13.5" hidden="false" customHeight="true" outlineLevel="0" collapsed="false">
      <c r="AM234" s="78" t="str">
        <f aca="false">IF(COUNTIF(AF234:AL234,"Oui") &gt;0,"Oui","Non")</f>
        <v>Non</v>
      </c>
      <c r="AN234" s="78" t="n">
        <f aca="false">SUM(U234:X234)</f>
        <v>0</v>
      </c>
      <c r="AO234" s="78" t="n">
        <f aca="false">SUM(Z234:AC234)</f>
        <v>0</v>
      </c>
      <c r="AP234" s="28" t="str">
        <f aca="false">IF(G234&lt;&gt;"","Oui","Non")</f>
        <v>Non</v>
      </c>
      <c r="AQ234" s="28" t="n">
        <f aca="false">IF(T234&gt;0,100,0)</f>
        <v>0</v>
      </c>
      <c r="AR234" s="28" t="n">
        <f aca="false">IF(Y234&gt;0,1,0)</f>
        <v>0</v>
      </c>
      <c r="AS234" s="28" t="n">
        <f aca="false">IF(Y234&gt;0,1,0)</f>
        <v>0</v>
      </c>
      <c r="AT234" s="63" t="n">
        <f aca="false">SUM(AQ234:AS234)</f>
        <v>0</v>
      </c>
      <c r="AU234" s="28" t="n">
        <f aca="false">IF(AD234&gt;0,AT234,0)</f>
        <v>0</v>
      </c>
    </row>
    <row r="235" customFormat="false" ht="13.5" hidden="false" customHeight="true" outlineLevel="0" collapsed="false">
      <c r="AM235" s="78" t="str">
        <f aca="false">IF(COUNTIF(AF235:AL235,"Oui") &gt;0,"Oui","Non")</f>
        <v>Non</v>
      </c>
      <c r="AN235" s="78" t="n">
        <f aca="false">SUM(U235:X235)</f>
        <v>0</v>
      </c>
      <c r="AO235" s="78" t="n">
        <f aca="false">SUM(Z235:AC235)</f>
        <v>0</v>
      </c>
      <c r="AP235" s="28" t="str">
        <f aca="false">IF(G235&lt;&gt;"","Oui","Non")</f>
        <v>Non</v>
      </c>
      <c r="AQ235" s="28" t="n">
        <f aca="false">IF(T235&gt;0,100,0)</f>
        <v>0</v>
      </c>
      <c r="AR235" s="28" t="n">
        <f aca="false">IF(Y235&gt;0,1,0)</f>
        <v>0</v>
      </c>
      <c r="AS235" s="28" t="n">
        <f aca="false">IF(Y235&gt;0,1,0)</f>
        <v>0</v>
      </c>
      <c r="AT235" s="63" t="n">
        <f aca="false">SUM(AQ235:AS235)</f>
        <v>0</v>
      </c>
      <c r="AU235" s="28" t="n">
        <f aca="false">IF(AD235&gt;0,AT235,0)</f>
        <v>0</v>
      </c>
    </row>
    <row r="236" customFormat="false" ht="13.5" hidden="false" customHeight="true" outlineLevel="0" collapsed="false">
      <c r="AM236" s="78" t="str">
        <f aca="false">IF(COUNTIF(AF236:AL236,"Oui") &gt;0,"Oui","Non")</f>
        <v>Non</v>
      </c>
      <c r="AN236" s="78" t="n">
        <f aca="false">SUM(U236:X236)</f>
        <v>0</v>
      </c>
      <c r="AO236" s="78" t="n">
        <f aca="false">SUM(Z236:AC236)</f>
        <v>0</v>
      </c>
      <c r="AP236" s="28" t="str">
        <f aca="false">IF(G236&lt;&gt;"","Oui","Non")</f>
        <v>Non</v>
      </c>
      <c r="AQ236" s="28" t="n">
        <f aca="false">IF(T236&gt;0,100,0)</f>
        <v>0</v>
      </c>
      <c r="AR236" s="28" t="n">
        <f aca="false">IF(Y236&gt;0,1,0)</f>
        <v>0</v>
      </c>
      <c r="AS236" s="28" t="n">
        <f aca="false">IF(Y236&gt;0,1,0)</f>
        <v>0</v>
      </c>
      <c r="AT236" s="63" t="n">
        <f aca="false">SUM(AQ236:AS236)</f>
        <v>0</v>
      </c>
      <c r="AU236" s="28" t="n">
        <f aca="false">IF(AD236&gt;0,AT236,0)</f>
        <v>0</v>
      </c>
    </row>
    <row r="237" customFormat="false" ht="13.5" hidden="false" customHeight="true" outlineLevel="0" collapsed="false">
      <c r="AM237" s="78" t="str">
        <f aca="false">IF(COUNTIF(AF237:AL237,"Oui") &gt;0,"Oui","Non")</f>
        <v>Non</v>
      </c>
      <c r="AN237" s="78" t="n">
        <f aca="false">SUM(U237:X237)</f>
        <v>0</v>
      </c>
      <c r="AO237" s="78" t="n">
        <f aca="false">SUM(Z237:AC237)</f>
        <v>0</v>
      </c>
      <c r="AP237" s="28" t="str">
        <f aca="false">IF(G237&lt;&gt;"","Oui","Non")</f>
        <v>Non</v>
      </c>
      <c r="AQ237" s="28" t="n">
        <f aca="false">IF(T237&gt;0,100,0)</f>
        <v>0</v>
      </c>
      <c r="AR237" s="28" t="n">
        <f aca="false">IF(Y237&gt;0,1,0)</f>
        <v>0</v>
      </c>
      <c r="AS237" s="28" t="n">
        <f aca="false">IF(Y237&gt;0,1,0)</f>
        <v>0</v>
      </c>
      <c r="AT237" s="63" t="n">
        <f aca="false">SUM(AQ237:AS237)</f>
        <v>0</v>
      </c>
      <c r="AU237" s="28" t="n">
        <f aca="false">IF(AD237&gt;0,AT237,0)</f>
        <v>0</v>
      </c>
    </row>
    <row r="238" customFormat="false" ht="13.5" hidden="false" customHeight="true" outlineLevel="0" collapsed="false">
      <c r="AM238" s="78" t="str">
        <f aca="false">IF(COUNTIF(AF238:AL238,"Oui") &gt;0,"Oui","Non")</f>
        <v>Non</v>
      </c>
      <c r="AN238" s="78" t="n">
        <f aca="false">SUM(U238:X238)</f>
        <v>0</v>
      </c>
      <c r="AO238" s="78" t="n">
        <f aca="false">SUM(Z238:AC238)</f>
        <v>0</v>
      </c>
      <c r="AP238" s="28" t="str">
        <f aca="false">IF(G238&lt;&gt;"","Oui","Non")</f>
        <v>Non</v>
      </c>
      <c r="AQ238" s="28" t="n">
        <f aca="false">IF(T238&gt;0,100,0)</f>
        <v>0</v>
      </c>
      <c r="AR238" s="28" t="n">
        <f aca="false">IF(Y238&gt;0,1,0)</f>
        <v>0</v>
      </c>
      <c r="AS238" s="28" t="n">
        <f aca="false">IF(Y238&gt;0,1,0)</f>
        <v>0</v>
      </c>
      <c r="AT238" s="63" t="n">
        <f aca="false">SUM(AQ238:AS238)</f>
        <v>0</v>
      </c>
      <c r="AU238" s="28" t="n">
        <f aca="false">IF(AD238&gt;0,AT238,0)</f>
        <v>0</v>
      </c>
    </row>
    <row r="239" customFormat="false" ht="13.5" hidden="false" customHeight="true" outlineLevel="0" collapsed="false">
      <c r="AM239" s="78" t="str">
        <f aca="false">IF(COUNTIF(AF239:AL239,"Oui") &gt;0,"Oui","Non")</f>
        <v>Non</v>
      </c>
      <c r="AN239" s="78" t="n">
        <f aca="false">SUM(U239:X239)</f>
        <v>0</v>
      </c>
      <c r="AO239" s="78" t="n">
        <f aca="false">SUM(Z239:AC239)</f>
        <v>0</v>
      </c>
      <c r="AP239" s="28" t="str">
        <f aca="false">IF(G239&lt;&gt;"","Oui","Non")</f>
        <v>Non</v>
      </c>
      <c r="AQ239" s="28" t="n">
        <f aca="false">IF(T239&gt;0,100,0)</f>
        <v>0</v>
      </c>
      <c r="AR239" s="28" t="n">
        <f aca="false">IF(Y239&gt;0,1,0)</f>
        <v>0</v>
      </c>
      <c r="AS239" s="28" t="n">
        <f aca="false">IF(Y239&gt;0,1,0)</f>
        <v>0</v>
      </c>
      <c r="AT239" s="63" t="n">
        <f aca="false">SUM(AQ239:AS239)</f>
        <v>0</v>
      </c>
      <c r="AU239" s="28" t="n">
        <f aca="false">IF(AD239&gt;0,AT239,0)</f>
        <v>0</v>
      </c>
    </row>
    <row r="240" customFormat="false" ht="13.5" hidden="false" customHeight="true" outlineLevel="0" collapsed="false">
      <c r="AM240" s="78" t="str">
        <f aca="false">IF(COUNTIF(AF240:AL240,"Oui") &gt;0,"Oui","Non")</f>
        <v>Non</v>
      </c>
      <c r="AN240" s="78" t="n">
        <f aca="false">SUM(U240:X240)</f>
        <v>0</v>
      </c>
      <c r="AO240" s="78" t="n">
        <f aca="false">SUM(Z240:AC240)</f>
        <v>0</v>
      </c>
      <c r="AP240" s="28" t="str">
        <f aca="false">IF(G240&lt;&gt;"","Oui","Non")</f>
        <v>Non</v>
      </c>
      <c r="AQ240" s="28" t="n">
        <f aca="false">IF(T240&gt;0,100,0)</f>
        <v>0</v>
      </c>
      <c r="AR240" s="28" t="n">
        <f aca="false">IF(Y240&gt;0,1,0)</f>
        <v>0</v>
      </c>
      <c r="AS240" s="28" t="n">
        <f aca="false">IF(Y240&gt;0,1,0)</f>
        <v>0</v>
      </c>
      <c r="AT240" s="63" t="n">
        <f aca="false">SUM(AQ240:AS240)</f>
        <v>0</v>
      </c>
      <c r="AU240" s="28" t="n">
        <f aca="false">IF(AD240&gt;0,AT240,0)</f>
        <v>0</v>
      </c>
    </row>
    <row r="241" customFormat="false" ht="13.5" hidden="false" customHeight="true" outlineLevel="0" collapsed="false">
      <c r="AM241" s="78" t="str">
        <f aca="false">IF(COUNTIF(AF241:AL241,"Oui") &gt;0,"Oui","Non")</f>
        <v>Non</v>
      </c>
      <c r="AN241" s="78" t="n">
        <f aca="false">SUM(U241:X241)</f>
        <v>0</v>
      </c>
      <c r="AO241" s="78" t="n">
        <f aca="false">SUM(Z241:AC241)</f>
        <v>0</v>
      </c>
      <c r="AP241" s="28" t="str">
        <f aca="false">IF(G241&lt;&gt;"","Oui","Non")</f>
        <v>Non</v>
      </c>
      <c r="AQ241" s="28" t="n">
        <f aca="false">IF(T241&gt;0,100,0)</f>
        <v>0</v>
      </c>
      <c r="AR241" s="28" t="n">
        <f aca="false">IF(Y241&gt;0,1,0)</f>
        <v>0</v>
      </c>
      <c r="AS241" s="28" t="n">
        <f aca="false">IF(Y241&gt;0,1,0)</f>
        <v>0</v>
      </c>
      <c r="AT241" s="63" t="n">
        <f aca="false">SUM(AQ241:AS241)</f>
        <v>0</v>
      </c>
      <c r="AU241" s="28" t="n">
        <f aca="false">IF(AD241&gt;0,AT241,0)</f>
        <v>0</v>
      </c>
    </row>
    <row r="242" customFormat="false" ht="13.5" hidden="false" customHeight="true" outlineLevel="0" collapsed="false">
      <c r="AM242" s="78" t="str">
        <f aca="false">IF(COUNTIF(AF242:AL242,"Oui") &gt;0,"Oui","Non")</f>
        <v>Non</v>
      </c>
      <c r="AN242" s="78" t="n">
        <f aca="false">SUM(U242:X242)</f>
        <v>0</v>
      </c>
      <c r="AO242" s="78" t="n">
        <f aca="false">SUM(Z242:AC242)</f>
        <v>0</v>
      </c>
      <c r="AP242" s="28" t="str">
        <f aca="false">IF(G242&lt;&gt;"","Oui","Non")</f>
        <v>Non</v>
      </c>
      <c r="AQ242" s="28" t="n">
        <f aca="false">IF(T242&gt;0,100,0)</f>
        <v>0</v>
      </c>
      <c r="AR242" s="28" t="n">
        <f aca="false">IF(Y242&gt;0,1,0)</f>
        <v>0</v>
      </c>
      <c r="AS242" s="28" t="n">
        <f aca="false">IF(Y242&gt;0,1,0)</f>
        <v>0</v>
      </c>
      <c r="AT242" s="63" t="n">
        <f aca="false">SUM(AQ242:AS242)</f>
        <v>0</v>
      </c>
      <c r="AU242" s="28" t="n">
        <f aca="false">IF(AD242&gt;0,AT242,0)</f>
        <v>0</v>
      </c>
    </row>
    <row r="243" customFormat="false" ht="13.5" hidden="false" customHeight="true" outlineLevel="0" collapsed="false">
      <c r="AM243" s="78" t="str">
        <f aca="false">IF(COUNTIF(AF243:AL243,"Oui") &gt;0,"Oui","Non")</f>
        <v>Non</v>
      </c>
      <c r="AN243" s="78" t="n">
        <f aca="false">SUM(U243:X243)</f>
        <v>0</v>
      </c>
      <c r="AO243" s="78" t="n">
        <f aca="false">SUM(Z243:AC243)</f>
        <v>0</v>
      </c>
      <c r="AP243" s="28" t="str">
        <f aca="false">IF(G243&lt;&gt;"","Oui","Non")</f>
        <v>Non</v>
      </c>
      <c r="AQ243" s="28" t="n">
        <f aca="false">IF(T243&gt;0,100,0)</f>
        <v>0</v>
      </c>
      <c r="AR243" s="28" t="n">
        <f aca="false">IF(Y243&gt;0,1,0)</f>
        <v>0</v>
      </c>
      <c r="AS243" s="28" t="n">
        <f aca="false">IF(Y243&gt;0,1,0)</f>
        <v>0</v>
      </c>
      <c r="AT243" s="63" t="n">
        <f aca="false">SUM(AQ243:AS243)</f>
        <v>0</v>
      </c>
      <c r="AU243" s="28" t="n">
        <f aca="false">IF(AD243&gt;0,AT243,0)</f>
        <v>0</v>
      </c>
    </row>
    <row r="244" customFormat="false" ht="13.5" hidden="false" customHeight="true" outlineLevel="0" collapsed="false">
      <c r="AM244" s="78" t="str">
        <f aca="false">IF(COUNTIF(AF244:AL244,"Oui") &gt;0,"Oui","Non")</f>
        <v>Non</v>
      </c>
      <c r="AN244" s="78" t="n">
        <f aca="false">SUM(U244:X244)</f>
        <v>0</v>
      </c>
      <c r="AO244" s="78" t="n">
        <f aca="false">SUM(Z244:AC244)</f>
        <v>0</v>
      </c>
      <c r="AP244" s="28" t="str">
        <f aca="false">IF(G244&lt;&gt;"","Oui","Non")</f>
        <v>Non</v>
      </c>
      <c r="AQ244" s="28" t="n">
        <f aca="false">IF(T244&gt;0,100,0)</f>
        <v>0</v>
      </c>
      <c r="AR244" s="28" t="n">
        <f aca="false">IF(Y244&gt;0,1,0)</f>
        <v>0</v>
      </c>
      <c r="AS244" s="28" t="n">
        <f aca="false">IF(Y244&gt;0,1,0)</f>
        <v>0</v>
      </c>
      <c r="AT244" s="63" t="n">
        <f aca="false">SUM(AQ244:AS244)</f>
        <v>0</v>
      </c>
      <c r="AU244" s="28" t="n">
        <f aca="false">IF(AD244&gt;0,AT244,0)</f>
        <v>0</v>
      </c>
    </row>
    <row r="245" customFormat="false" ht="13.5" hidden="false" customHeight="true" outlineLevel="0" collapsed="false">
      <c r="AM245" s="78" t="str">
        <f aca="false">IF(COUNTIF(AF245:AL245,"Oui") &gt;0,"Oui","Non")</f>
        <v>Non</v>
      </c>
      <c r="AN245" s="78" t="n">
        <f aca="false">SUM(U245:X245)</f>
        <v>0</v>
      </c>
      <c r="AO245" s="78" t="n">
        <f aca="false">SUM(Z245:AC245)</f>
        <v>0</v>
      </c>
      <c r="AP245" s="28" t="str">
        <f aca="false">IF(G245&lt;&gt;"","Oui","Non")</f>
        <v>Non</v>
      </c>
      <c r="AQ245" s="28" t="n">
        <f aca="false">IF(T245&gt;0,100,0)</f>
        <v>0</v>
      </c>
      <c r="AR245" s="28" t="n">
        <f aca="false">IF(Y245&gt;0,1,0)</f>
        <v>0</v>
      </c>
      <c r="AS245" s="28" t="n">
        <f aca="false">IF(Y245&gt;0,1,0)</f>
        <v>0</v>
      </c>
      <c r="AT245" s="63" t="n">
        <f aca="false">SUM(AQ245:AS245)</f>
        <v>0</v>
      </c>
      <c r="AU245" s="28" t="n">
        <f aca="false">IF(AD245&gt;0,AT245,0)</f>
        <v>0</v>
      </c>
    </row>
    <row r="246" customFormat="false" ht="13.5" hidden="false" customHeight="true" outlineLevel="0" collapsed="false">
      <c r="AM246" s="78" t="str">
        <f aca="false">IF(COUNTIF(AF246:AL246,"Oui") &gt;0,"Oui","Non")</f>
        <v>Non</v>
      </c>
      <c r="AN246" s="78" t="n">
        <f aca="false">SUM(U246:X246)</f>
        <v>0</v>
      </c>
      <c r="AO246" s="78" t="n">
        <f aca="false">SUM(Z246:AC246)</f>
        <v>0</v>
      </c>
      <c r="AP246" s="28" t="str">
        <f aca="false">IF(G246&lt;&gt;"","Oui","Non")</f>
        <v>Non</v>
      </c>
      <c r="AQ246" s="28" t="n">
        <f aca="false">IF(T246&gt;0,100,0)</f>
        <v>0</v>
      </c>
      <c r="AR246" s="28" t="n">
        <f aca="false">IF(Y246&gt;0,1,0)</f>
        <v>0</v>
      </c>
      <c r="AS246" s="28" t="n">
        <f aca="false">IF(Y246&gt;0,1,0)</f>
        <v>0</v>
      </c>
      <c r="AT246" s="63" t="n">
        <f aca="false">SUM(AQ246:AS246)</f>
        <v>0</v>
      </c>
      <c r="AU246" s="28" t="n">
        <f aca="false">IF(AD246&gt;0,AT246,0)</f>
        <v>0</v>
      </c>
    </row>
    <row r="247" customFormat="false" ht="13.5" hidden="false" customHeight="true" outlineLevel="0" collapsed="false">
      <c r="AM247" s="78" t="str">
        <f aca="false">IF(COUNTIF(AF247:AL247,"Oui") &gt;0,"Oui","Non")</f>
        <v>Non</v>
      </c>
      <c r="AN247" s="78" t="n">
        <f aca="false">SUM(U247:X247)</f>
        <v>0</v>
      </c>
      <c r="AO247" s="78" t="n">
        <f aca="false">SUM(Z247:AC247)</f>
        <v>0</v>
      </c>
      <c r="AP247" s="28" t="str">
        <f aca="false">IF(G247&lt;&gt;"","Oui","Non")</f>
        <v>Non</v>
      </c>
      <c r="AQ247" s="28" t="n">
        <f aca="false">IF(T247&gt;0,100,0)</f>
        <v>0</v>
      </c>
      <c r="AR247" s="28" t="n">
        <f aca="false">IF(Y247&gt;0,1,0)</f>
        <v>0</v>
      </c>
      <c r="AS247" s="28" t="n">
        <f aca="false">IF(Y247&gt;0,1,0)</f>
        <v>0</v>
      </c>
      <c r="AT247" s="63" t="n">
        <f aca="false">SUM(AQ247:AS247)</f>
        <v>0</v>
      </c>
      <c r="AU247" s="28" t="n">
        <f aca="false">IF(AD247&gt;0,AT247,0)</f>
        <v>0</v>
      </c>
    </row>
    <row r="248" customFormat="false" ht="13.5" hidden="false" customHeight="true" outlineLevel="0" collapsed="false">
      <c r="AM248" s="78" t="str">
        <f aca="false">IF(COUNTIF(AF248:AL248,"Oui") &gt;0,"Oui","Non")</f>
        <v>Non</v>
      </c>
      <c r="AN248" s="78" t="n">
        <f aca="false">SUM(U248:X248)</f>
        <v>0</v>
      </c>
      <c r="AO248" s="78" t="n">
        <f aca="false">SUM(Z248:AC248)</f>
        <v>0</v>
      </c>
      <c r="AP248" s="28" t="str">
        <f aca="false">IF(G248&lt;&gt;"","Oui","Non")</f>
        <v>Non</v>
      </c>
      <c r="AQ248" s="28" t="n">
        <f aca="false">IF(T248&gt;0,100,0)</f>
        <v>0</v>
      </c>
      <c r="AR248" s="28" t="n">
        <f aca="false">IF(Y248&gt;0,1,0)</f>
        <v>0</v>
      </c>
      <c r="AS248" s="28" t="n">
        <f aca="false">IF(Y248&gt;0,1,0)</f>
        <v>0</v>
      </c>
      <c r="AT248" s="63" t="n">
        <f aca="false">SUM(AQ248:AS248)</f>
        <v>0</v>
      </c>
      <c r="AU248" s="28" t="n">
        <f aca="false">IF(AD248&gt;0,AT248,0)</f>
        <v>0</v>
      </c>
    </row>
    <row r="249" customFormat="false" ht="13.5" hidden="false" customHeight="true" outlineLevel="0" collapsed="false">
      <c r="AM249" s="78" t="str">
        <f aca="false">IF(COUNTIF(AF249:AL249,"Oui") &gt;0,"Oui","Non")</f>
        <v>Non</v>
      </c>
      <c r="AN249" s="78" t="n">
        <f aca="false">SUM(U249:X249)</f>
        <v>0</v>
      </c>
      <c r="AO249" s="78" t="n">
        <f aca="false">SUM(Z249:AC249)</f>
        <v>0</v>
      </c>
      <c r="AP249" s="28" t="str">
        <f aca="false">IF(G249&lt;&gt;"","Oui","Non")</f>
        <v>Non</v>
      </c>
      <c r="AQ249" s="28" t="n">
        <f aca="false">IF(T249&gt;0,100,0)</f>
        <v>0</v>
      </c>
      <c r="AR249" s="28" t="n">
        <f aca="false">IF(Y249&gt;0,1,0)</f>
        <v>0</v>
      </c>
      <c r="AS249" s="28" t="n">
        <f aca="false">IF(Y249&gt;0,1,0)</f>
        <v>0</v>
      </c>
      <c r="AT249" s="63" t="n">
        <f aca="false">SUM(AQ249:AS249)</f>
        <v>0</v>
      </c>
      <c r="AU249" s="28" t="n">
        <f aca="false">IF(AD249&gt;0,AT249,0)</f>
        <v>0</v>
      </c>
    </row>
    <row r="250" customFormat="false" ht="13.5" hidden="false" customHeight="true" outlineLevel="0" collapsed="false">
      <c r="AM250" s="78" t="str">
        <f aca="false">IF(COUNTIF(AF250:AL250,"Oui") &gt;0,"Oui","Non")</f>
        <v>Non</v>
      </c>
      <c r="AN250" s="78" t="n">
        <f aca="false">SUM(U250:X250)</f>
        <v>0</v>
      </c>
      <c r="AO250" s="78" t="n">
        <f aca="false">SUM(Z250:AC250)</f>
        <v>0</v>
      </c>
      <c r="AP250" s="28" t="str">
        <f aca="false">IF(G250&lt;&gt;"","Oui","Non")</f>
        <v>Non</v>
      </c>
      <c r="AQ250" s="28" t="n">
        <f aca="false">IF(T250&gt;0,100,0)</f>
        <v>0</v>
      </c>
      <c r="AR250" s="28" t="n">
        <f aca="false">IF(Y250&gt;0,1,0)</f>
        <v>0</v>
      </c>
      <c r="AS250" s="28" t="n">
        <f aca="false">IF(Y250&gt;0,1,0)</f>
        <v>0</v>
      </c>
      <c r="AT250" s="63" t="n">
        <f aca="false">SUM(AQ250:AS250)</f>
        <v>0</v>
      </c>
      <c r="AU250" s="28" t="n">
        <f aca="false">IF(AD250&gt;0,AT250,0)</f>
        <v>0</v>
      </c>
    </row>
    <row r="251" customFormat="false" ht="13.5" hidden="false" customHeight="true" outlineLevel="0" collapsed="false">
      <c r="AM251" s="78" t="str">
        <f aca="false">IF(COUNTIF(AF251:AL251,"Oui") &gt;0,"Oui","Non")</f>
        <v>Non</v>
      </c>
      <c r="AN251" s="78" t="n">
        <f aca="false">SUM(U251:X251)</f>
        <v>0</v>
      </c>
      <c r="AO251" s="78" t="n">
        <f aca="false">SUM(Z251:AC251)</f>
        <v>0</v>
      </c>
      <c r="AP251" s="28" t="str">
        <f aca="false">IF(G251&lt;&gt;"","Oui","Non")</f>
        <v>Non</v>
      </c>
      <c r="AQ251" s="28" t="n">
        <f aca="false">IF(T251&gt;0,100,0)</f>
        <v>0</v>
      </c>
      <c r="AR251" s="28" t="n">
        <f aca="false">IF(Y251&gt;0,1,0)</f>
        <v>0</v>
      </c>
      <c r="AS251" s="28" t="n">
        <f aca="false">IF(Y251&gt;0,1,0)</f>
        <v>0</v>
      </c>
      <c r="AT251" s="63" t="n">
        <f aca="false">SUM(AQ251:AS251)</f>
        <v>0</v>
      </c>
      <c r="AU251" s="28" t="n">
        <f aca="false">IF(AD251&gt;0,AT251,0)</f>
        <v>0</v>
      </c>
    </row>
    <row r="252" customFormat="false" ht="13.5" hidden="false" customHeight="true" outlineLevel="0" collapsed="false">
      <c r="AM252" s="78" t="str">
        <f aca="false">IF(COUNTIF(AF252:AL252,"Oui") &gt;0,"Oui","Non")</f>
        <v>Non</v>
      </c>
      <c r="AN252" s="78" t="n">
        <f aca="false">SUM(U252:X252)</f>
        <v>0</v>
      </c>
      <c r="AO252" s="78" t="n">
        <f aca="false">SUM(Z252:AC252)</f>
        <v>0</v>
      </c>
      <c r="AP252" s="28" t="str">
        <f aca="false">IF(G252&lt;&gt;"","Oui","Non")</f>
        <v>Non</v>
      </c>
      <c r="AQ252" s="28" t="n">
        <f aca="false">IF(T252&gt;0,100,0)</f>
        <v>0</v>
      </c>
      <c r="AR252" s="28" t="n">
        <f aca="false">IF(Y252&gt;0,1,0)</f>
        <v>0</v>
      </c>
      <c r="AS252" s="28" t="n">
        <f aca="false">IF(Y252&gt;0,1,0)</f>
        <v>0</v>
      </c>
      <c r="AT252" s="63" t="n">
        <f aca="false">SUM(AQ252:AS252)</f>
        <v>0</v>
      </c>
      <c r="AU252" s="28" t="n">
        <f aca="false">IF(AD252&gt;0,AT252,0)</f>
        <v>0</v>
      </c>
    </row>
    <row r="253" customFormat="false" ht="13.5" hidden="false" customHeight="true" outlineLevel="0" collapsed="false">
      <c r="AM253" s="78" t="str">
        <f aca="false">IF(COUNTIF(AF253:AL253,"Oui") &gt;0,"Oui","Non")</f>
        <v>Non</v>
      </c>
      <c r="AN253" s="78" t="n">
        <f aca="false">SUM(U253:X253)</f>
        <v>0</v>
      </c>
      <c r="AO253" s="78" t="n">
        <f aca="false">SUM(Z253:AC253)</f>
        <v>0</v>
      </c>
      <c r="AP253" s="28" t="str">
        <f aca="false">IF(G253&lt;&gt;"","Oui","Non")</f>
        <v>Non</v>
      </c>
      <c r="AQ253" s="28" t="n">
        <f aca="false">IF(T253&gt;0,100,0)</f>
        <v>0</v>
      </c>
      <c r="AR253" s="28" t="n">
        <f aca="false">IF(Y253&gt;0,1,0)</f>
        <v>0</v>
      </c>
      <c r="AS253" s="28" t="n">
        <f aca="false">IF(Y253&gt;0,1,0)</f>
        <v>0</v>
      </c>
      <c r="AT253" s="63" t="n">
        <f aca="false">SUM(AQ253:AS253)</f>
        <v>0</v>
      </c>
      <c r="AU253" s="28" t="n">
        <f aca="false">IF(AD253&gt;0,AT253,0)</f>
        <v>0</v>
      </c>
    </row>
    <row r="254" customFormat="false" ht="13.5" hidden="false" customHeight="true" outlineLevel="0" collapsed="false">
      <c r="AM254" s="78" t="str">
        <f aca="false">IF(COUNTIF(AF254:AL254,"Oui") &gt;0,"Oui","Non")</f>
        <v>Non</v>
      </c>
      <c r="AN254" s="78" t="n">
        <f aca="false">SUM(U254:X254)</f>
        <v>0</v>
      </c>
      <c r="AO254" s="78" t="n">
        <f aca="false">SUM(Z254:AC254)</f>
        <v>0</v>
      </c>
      <c r="AP254" s="28" t="str">
        <f aca="false">IF(G254&lt;&gt;"","Oui","Non")</f>
        <v>Non</v>
      </c>
      <c r="AQ254" s="28" t="n">
        <f aca="false">IF(T254&gt;0,100,0)</f>
        <v>0</v>
      </c>
      <c r="AR254" s="28" t="n">
        <f aca="false">IF(Y254&gt;0,1,0)</f>
        <v>0</v>
      </c>
      <c r="AS254" s="28" t="n">
        <f aca="false">IF(Y254&gt;0,1,0)</f>
        <v>0</v>
      </c>
      <c r="AT254" s="63" t="n">
        <f aca="false">SUM(AQ254:AS254)</f>
        <v>0</v>
      </c>
      <c r="AU254" s="28" t="n">
        <f aca="false">IF(AD254&gt;0,AT254,0)</f>
        <v>0</v>
      </c>
    </row>
    <row r="255" customFormat="false" ht="13.5" hidden="false" customHeight="true" outlineLevel="0" collapsed="false">
      <c r="AM255" s="78" t="str">
        <f aca="false">IF(COUNTIF(AF255:AL255,"Oui") &gt;0,"Oui","Non")</f>
        <v>Non</v>
      </c>
      <c r="AN255" s="78" t="n">
        <f aca="false">SUM(U255:X255)</f>
        <v>0</v>
      </c>
      <c r="AO255" s="78" t="n">
        <f aca="false">SUM(Z255:AC255)</f>
        <v>0</v>
      </c>
      <c r="AP255" s="28" t="str">
        <f aca="false">IF(G255&lt;&gt;"","Oui","Non")</f>
        <v>Non</v>
      </c>
      <c r="AQ255" s="28" t="n">
        <f aca="false">IF(T255&gt;0,100,0)</f>
        <v>0</v>
      </c>
      <c r="AR255" s="28" t="n">
        <f aca="false">IF(Y255&gt;0,1,0)</f>
        <v>0</v>
      </c>
      <c r="AS255" s="28" t="n">
        <f aca="false">IF(Y255&gt;0,1,0)</f>
        <v>0</v>
      </c>
      <c r="AT255" s="63" t="n">
        <f aca="false">SUM(AQ255:AS255)</f>
        <v>0</v>
      </c>
      <c r="AU255" s="28" t="n">
        <f aca="false">IF(AD255&gt;0,AT255,0)</f>
        <v>0</v>
      </c>
    </row>
    <row r="256" customFormat="false" ht="13.5" hidden="false" customHeight="true" outlineLevel="0" collapsed="false">
      <c r="AM256" s="78" t="str">
        <f aca="false">IF(COUNTIF(AF256:AL256,"Oui") &gt;0,"Oui","Non")</f>
        <v>Non</v>
      </c>
      <c r="AN256" s="78" t="n">
        <f aca="false">SUM(U256:X256)</f>
        <v>0</v>
      </c>
      <c r="AO256" s="78" t="n">
        <f aca="false">SUM(Z256:AC256)</f>
        <v>0</v>
      </c>
      <c r="AP256" s="28" t="str">
        <f aca="false">IF(G256&lt;&gt;"","Oui","Non")</f>
        <v>Non</v>
      </c>
      <c r="AQ256" s="28" t="n">
        <f aca="false">IF(T256&gt;0,100,0)</f>
        <v>0</v>
      </c>
      <c r="AR256" s="28" t="n">
        <f aca="false">IF(Y256&gt;0,1,0)</f>
        <v>0</v>
      </c>
      <c r="AS256" s="28" t="n">
        <f aca="false">IF(Y256&gt;0,1,0)</f>
        <v>0</v>
      </c>
      <c r="AT256" s="63" t="n">
        <f aca="false">SUM(AQ256:AS256)</f>
        <v>0</v>
      </c>
      <c r="AU256" s="28" t="n">
        <f aca="false">IF(AD256&gt;0,AT256,0)</f>
        <v>0</v>
      </c>
    </row>
    <row r="257" customFormat="false" ht="13.5" hidden="false" customHeight="true" outlineLevel="0" collapsed="false">
      <c r="AM257" s="78" t="str">
        <f aca="false">IF(COUNTIF(AF257:AL257,"Oui") &gt;0,"Oui","Non")</f>
        <v>Non</v>
      </c>
      <c r="AN257" s="78" t="n">
        <f aca="false">SUM(U257:X257)</f>
        <v>0</v>
      </c>
      <c r="AO257" s="78" t="n">
        <f aca="false">SUM(Z257:AC257)</f>
        <v>0</v>
      </c>
      <c r="AP257" s="28" t="str">
        <f aca="false">IF(G257&lt;&gt;"","Oui","Non")</f>
        <v>Non</v>
      </c>
      <c r="AQ257" s="28" t="n">
        <f aca="false">IF(T257&gt;0,100,0)</f>
        <v>0</v>
      </c>
      <c r="AR257" s="28" t="n">
        <f aca="false">IF(Y257&gt;0,1,0)</f>
        <v>0</v>
      </c>
      <c r="AS257" s="28" t="n">
        <f aca="false">IF(Y257&gt;0,1,0)</f>
        <v>0</v>
      </c>
      <c r="AT257" s="63" t="n">
        <f aca="false">SUM(AQ257:AS257)</f>
        <v>0</v>
      </c>
      <c r="AU257" s="28" t="n">
        <f aca="false">IF(AD257&gt;0,AT257,0)</f>
        <v>0</v>
      </c>
    </row>
    <row r="258" customFormat="false" ht="13.5" hidden="false" customHeight="true" outlineLevel="0" collapsed="false">
      <c r="AM258" s="78" t="str">
        <f aca="false">IF(COUNTIF(AF258:AL258,"Oui") &gt;0,"Oui","Non")</f>
        <v>Non</v>
      </c>
      <c r="AN258" s="78" t="n">
        <f aca="false">SUM(U258:X258)</f>
        <v>0</v>
      </c>
      <c r="AO258" s="78" t="n">
        <f aca="false">SUM(Z258:AC258)</f>
        <v>0</v>
      </c>
      <c r="AP258" s="28" t="str">
        <f aca="false">IF(G258&lt;&gt;"","Oui","Non")</f>
        <v>Non</v>
      </c>
      <c r="AQ258" s="28" t="n">
        <f aca="false">IF(T258&gt;0,100,0)</f>
        <v>0</v>
      </c>
      <c r="AR258" s="28" t="n">
        <f aca="false">IF(Y258&gt;0,1,0)</f>
        <v>0</v>
      </c>
      <c r="AS258" s="28" t="n">
        <f aca="false">IF(Y258&gt;0,1,0)</f>
        <v>0</v>
      </c>
      <c r="AT258" s="63" t="n">
        <f aca="false">SUM(AQ258:AS258)</f>
        <v>0</v>
      </c>
      <c r="AU258" s="28" t="n">
        <f aca="false">IF(AD258&gt;0,AT258,0)</f>
        <v>0</v>
      </c>
    </row>
    <row r="259" customFormat="false" ht="13.5" hidden="false" customHeight="true" outlineLevel="0" collapsed="false">
      <c r="AM259" s="78" t="str">
        <f aca="false">IF(COUNTIF(AF259:AL259,"Oui") &gt;0,"Oui","Non")</f>
        <v>Non</v>
      </c>
      <c r="AN259" s="78" t="n">
        <f aca="false">SUM(U259:X259)</f>
        <v>0</v>
      </c>
      <c r="AO259" s="78" t="n">
        <f aca="false">SUM(Z259:AC259)</f>
        <v>0</v>
      </c>
      <c r="AP259" s="28" t="str">
        <f aca="false">IF(G259&lt;&gt;"","Oui","Non")</f>
        <v>Non</v>
      </c>
      <c r="AQ259" s="28" t="n">
        <f aca="false">IF(T259&gt;0,100,0)</f>
        <v>0</v>
      </c>
      <c r="AR259" s="28" t="n">
        <f aca="false">IF(Y259&gt;0,1,0)</f>
        <v>0</v>
      </c>
      <c r="AS259" s="28" t="n">
        <f aca="false">IF(Y259&gt;0,1,0)</f>
        <v>0</v>
      </c>
      <c r="AT259" s="63" t="n">
        <f aca="false">SUM(AQ259:AS259)</f>
        <v>0</v>
      </c>
      <c r="AU259" s="28" t="n">
        <f aca="false">IF(AD259&gt;0,AT259,0)</f>
        <v>0</v>
      </c>
    </row>
    <row r="260" customFormat="false" ht="13.5" hidden="false" customHeight="true" outlineLevel="0" collapsed="false">
      <c r="AM260" s="78" t="str">
        <f aca="false">IF(COUNTIF(AF260:AL260,"Oui") &gt;0,"Oui","Non")</f>
        <v>Non</v>
      </c>
      <c r="AN260" s="78" t="n">
        <f aca="false">SUM(U260:X260)</f>
        <v>0</v>
      </c>
      <c r="AO260" s="78" t="n">
        <f aca="false">SUM(Z260:AC260)</f>
        <v>0</v>
      </c>
      <c r="AP260" s="28" t="str">
        <f aca="false">IF(G260&lt;&gt;"","Oui","Non")</f>
        <v>Non</v>
      </c>
      <c r="AQ260" s="28" t="n">
        <f aca="false">IF(T260&gt;0,100,0)</f>
        <v>0</v>
      </c>
      <c r="AR260" s="28" t="n">
        <f aca="false">IF(Y260&gt;0,1,0)</f>
        <v>0</v>
      </c>
      <c r="AS260" s="28" t="n">
        <f aca="false">IF(Y260&gt;0,1,0)</f>
        <v>0</v>
      </c>
      <c r="AT260" s="63" t="n">
        <f aca="false">SUM(AQ260:AS260)</f>
        <v>0</v>
      </c>
      <c r="AU260" s="28" t="n">
        <f aca="false">IF(AD260&gt;0,AT260,0)</f>
        <v>0</v>
      </c>
    </row>
    <row r="261" customFormat="false" ht="13.5" hidden="false" customHeight="true" outlineLevel="0" collapsed="false">
      <c r="AM261" s="78" t="str">
        <f aca="false">IF(COUNTIF(AF261:AL261,"Oui") &gt;0,"Oui","Non")</f>
        <v>Non</v>
      </c>
      <c r="AN261" s="78" t="n">
        <f aca="false">SUM(U261:X261)</f>
        <v>0</v>
      </c>
      <c r="AO261" s="78" t="n">
        <f aca="false">SUM(Z261:AC261)</f>
        <v>0</v>
      </c>
      <c r="AP261" s="28" t="str">
        <f aca="false">IF(G261&lt;&gt;"","Oui","Non")</f>
        <v>Non</v>
      </c>
      <c r="AQ261" s="28" t="n">
        <f aca="false">IF(T261&gt;0,100,0)</f>
        <v>0</v>
      </c>
      <c r="AR261" s="28" t="n">
        <f aca="false">IF(Y261&gt;0,1,0)</f>
        <v>0</v>
      </c>
      <c r="AS261" s="28" t="n">
        <f aca="false">IF(Y261&gt;0,1,0)</f>
        <v>0</v>
      </c>
      <c r="AT261" s="63" t="n">
        <f aca="false">SUM(AQ261:AS261)</f>
        <v>0</v>
      </c>
      <c r="AU261" s="28" t="n">
        <f aca="false">IF(AD261&gt;0,AT261,0)</f>
        <v>0</v>
      </c>
    </row>
    <row r="262" customFormat="false" ht="13.5" hidden="false" customHeight="true" outlineLevel="0" collapsed="false">
      <c r="AM262" s="78" t="str">
        <f aca="false">IF(COUNTIF(AF262:AL262,"Oui") &gt;0,"Oui","Non")</f>
        <v>Non</v>
      </c>
      <c r="AN262" s="78" t="n">
        <f aca="false">SUM(U262:X262)</f>
        <v>0</v>
      </c>
      <c r="AO262" s="78" t="n">
        <f aca="false">SUM(Z262:AC262)</f>
        <v>0</v>
      </c>
      <c r="AP262" s="28" t="str">
        <f aca="false">IF(G262&lt;&gt;"","Oui","Non")</f>
        <v>Non</v>
      </c>
      <c r="AQ262" s="28" t="n">
        <f aca="false">IF(T262&gt;0,100,0)</f>
        <v>0</v>
      </c>
      <c r="AR262" s="28" t="n">
        <f aca="false">IF(Y262&gt;0,1,0)</f>
        <v>0</v>
      </c>
      <c r="AS262" s="28" t="n">
        <f aca="false">IF(Y262&gt;0,1,0)</f>
        <v>0</v>
      </c>
      <c r="AT262" s="63" t="n">
        <f aca="false">SUM(AQ262:AS262)</f>
        <v>0</v>
      </c>
      <c r="AU262" s="28" t="n">
        <f aca="false">IF(AD262&gt;0,AT262,0)</f>
        <v>0</v>
      </c>
    </row>
    <row r="263" customFormat="false" ht="13.5" hidden="false" customHeight="true" outlineLevel="0" collapsed="false">
      <c r="AM263" s="78" t="str">
        <f aca="false">IF(COUNTIF(AF263:AL263,"Oui") &gt;0,"Oui","Non")</f>
        <v>Non</v>
      </c>
      <c r="AN263" s="78" t="n">
        <f aca="false">SUM(U263:X263)</f>
        <v>0</v>
      </c>
      <c r="AO263" s="78" t="n">
        <f aca="false">SUM(Z263:AC263)</f>
        <v>0</v>
      </c>
      <c r="AP263" s="28" t="str">
        <f aca="false">IF(G263&lt;&gt;"","Oui","Non")</f>
        <v>Non</v>
      </c>
      <c r="AQ263" s="28" t="n">
        <f aca="false">IF(T263&gt;0,100,0)</f>
        <v>0</v>
      </c>
      <c r="AR263" s="28" t="n">
        <f aca="false">IF(Y263&gt;0,1,0)</f>
        <v>0</v>
      </c>
      <c r="AS263" s="28" t="n">
        <f aca="false">IF(Y263&gt;0,1,0)</f>
        <v>0</v>
      </c>
      <c r="AT263" s="63" t="n">
        <f aca="false">SUM(AQ263:AS263)</f>
        <v>0</v>
      </c>
      <c r="AU263" s="28" t="n">
        <f aca="false">IF(AD263&gt;0,AT263,0)</f>
        <v>0</v>
      </c>
    </row>
    <row r="264" customFormat="false" ht="13.5" hidden="false" customHeight="true" outlineLevel="0" collapsed="false">
      <c r="AM264" s="78" t="str">
        <f aca="false">IF(COUNTIF(AF264:AL264,"Oui") &gt;0,"Oui","Non")</f>
        <v>Non</v>
      </c>
      <c r="AN264" s="78" t="n">
        <f aca="false">SUM(U264:X264)</f>
        <v>0</v>
      </c>
      <c r="AO264" s="78" t="n">
        <f aca="false">SUM(Z264:AC264)</f>
        <v>0</v>
      </c>
      <c r="AP264" s="28" t="str">
        <f aca="false">IF(G264&lt;&gt;"","Oui","Non")</f>
        <v>Non</v>
      </c>
      <c r="AQ264" s="28" t="n">
        <f aca="false">IF(T264&gt;0,100,0)</f>
        <v>0</v>
      </c>
      <c r="AR264" s="28" t="n">
        <f aca="false">IF(Y264&gt;0,1,0)</f>
        <v>0</v>
      </c>
      <c r="AS264" s="28" t="n">
        <f aca="false">IF(Y264&gt;0,1,0)</f>
        <v>0</v>
      </c>
      <c r="AT264" s="63" t="n">
        <f aca="false">SUM(AQ264:AS264)</f>
        <v>0</v>
      </c>
      <c r="AU264" s="28" t="n">
        <f aca="false">IF(AD264&gt;0,AT264,0)</f>
        <v>0</v>
      </c>
    </row>
    <row r="265" customFormat="false" ht="13.5" hidden="false" customHeight="true" outlineLevel="0" collapsed="false">
      <c r="AM265" s="78" t="str">
        <f aca="false">IF(COUNTIF(AF265:AL265,"Oui") &gt;0,"Oui","Non")</f>
        <v>Non</v>
      </c>
      <c r="AN265" s="78" t="n">
        <f aca="false">SUM(U265:X265)</f>
        <v>0</v>
      </c>
      <c r="AO265" s="78" t="n">
        <f aca="false">SUM(Z265:AC265)</f>
        <v>0</v>
      </c>
      <c r="AP265" s="28" t="str">
        <f aca="false">IF(G265&lt;&gt;"","Oui","Non")</f>
        <v>Non</v>
      </c>
      <c r="AQ265" s="28" t="n">
        <f aca="false">IF(T265&gt;0,100,0)</f>
        <v>0</v>
      </c>
      <c r="AR265" s="28" t="n">
        <f aca="false">IF(Y265&gt;0,1,0)</f>
        <v>0</v>
      </c>
      <c r="AS265" s="28" t="n">
        <f aca="false">IF(Y265&gt;0,1,0)</f>
        <v>0</v>
      </c>
      <c r="AT265" s="63" t="n">
        <f aca="false">SUM(AQ265:AS265)</f>
        <v>0</v>
      </c>
      <c r="AU265" s="28" t="n">
        <f aca="false">IF(AD265&gt;0,AT265,0)</f>
        <v>0</v>
      </c>
    </row>
    <row r="266" customFormat="false" ht="13.5" hidden="false" customHeight="true" outlineLevel="0" collapsed="false">
      <c r="AM266" s="78" t="str">
        <f aca="false">IF(COUNTIF(AF266:AL266,"Oui") &gt;0,"Oui","Non")</f>
        <v>Non</v>
      </c>
      <c r="AN266" s="78" t="n">
        <f aca="false">SUM(U266:X266)</f>
        <v>0</v>
      </c>
      <c r="AO266" s="78" t="n">
        <f aca="false">SUM(Z266:AC266)</f>
        <v>0</v>
      </c>
      <c r="AP266" s="28" t="str">
        <f aca="false">IF(G266&lt;&gt;"","Oui","Non")</f>
        <v>Non</v>
      </c>
      <c r="AQ266" s="28" t="n">
        <f aca="false">IF(T266&gt;0,100,0)</f>
        <v>0</v>
      </c>
      <c r="AR266" s="28" t="n">
        <f aca="false">IF(Y266&gt;0,1,0)</f>
        <v>0</v>
      </c>
      <c r="AS266" s="28" t="n">
        <f aca="false">IF(Y266&gt;0,1,0)</f>
        <v>0</v>
      </c>
      <c r="AT266" s="63" t="n">
        <f aca="false">SUM(AQ266:AS266)</f>
        <v>0</v>
      </c>
      <c r="AU266" s="28" t="n">
        <f aca="false">IF(AD266&gt;0,AT266,0)</f>
        <v>0</v>
      </c>
    </row>
    <row r="267" customFormat="false" ht="13.5" hidden="false" customHeight="true" outlineLevel="0" collapsed="false">
      <c r="AM267" s="78" t="str">
        <f aca="false">IF(COUNTIF(AF267:AL267,"Oui") &gt;0,"Oui","Non")</f>
        <v>Non</v>
      </c>
      <c r="AN267" s="78" t="n">
        <f aca="false">SUM(U267:X267)</f>
        <v>0</v>
      </c>
      <c r="AO267" s="78" t="n">
        <f aca="false">SUM(Z267:AC267)</f>
        <v>0</v>
      </c>
      <c r="AP267" s="28" t="str">
        <f aca="false">IF(G267&lt;&gt;"","Oui","Non")</f>
        <v>Non</v>
      </c>
      <c r="AQ267" s="28" t="n">
        <f aca="false">IF(T267&gt;0,100,0)</f>
        <v>0</v>
      </c>
      <c r="AR267" s="28" t="n">
        <f aca="false">IF(Y267&gt;0,1,0)</f>
        <v>0</v>
      </c>
      <c r="AS267" s="28" t="n">
        <f aca="false">IF(Y267&gt;0,1,0)</f>
        <v>0</v>
      </c>
      <c r="AT267" s="63" t="n">
        <f aca="false">SUM(AQ267:AS267)</f>
        <v>0</v>
      </c>
      <c r="AU267" s="28" t="n">
        <f aca="false">IF(AD267&gt;0,AT267,0)</f>
        <v>0</v>
      </c>
    </row>
    <row r="268" customFormat="false" ht="13.5" hidden="false" customHeight="true" outlineLevel="0" collapsed="false">
      <c r="AM268" s="78" t="str">
        <f aca="false">IF(COUNTIF(AF268:AL268,"Oui") &gt;0,"Oui","Non")</f>
        <v>Non</v>
      </c>
      <c r="AN268" s="78" t="n">
        <f aca="false">SUM(U268:X268)</f>
        <v>0</v>
      </c>
      <c r="AO268" s="78" t="n">
        <f aca="false">SUM(Z268:AC268)</f>
        <v>0</v>
      </c>
      <c r="AP268" s="28" t="str">
        <f aca="false">IF(G268&lt;&gt;"","Oui","Non")</f>
        <v>Non</v>
      </c>
      <c r="AQ268" s="28" t="n">
        <f aca="false">IF(T268&gt;0,100,0)</f>
        <v>0</v>
      </c>
      <c r="AR268" s="28" t="n">
        <f aca="false">IF(Y268&gt;0,1,0)</f>
        <v>0</v>
      </c>
      <c r="AS268" s="28" t="n">
        <f aca="false">IF(Y268&gt;0,1,0)</f>
        <v>0</v>
      </c>
      <c r="AT268" s="63" t="n">
        <f aca="false">SUM(AQ268:AS268)</f>
        <v>0</v>
      </c>
      <c r="AU268" s="28" t="n">
        <f aca="false">IF(AD268&gt;0,AT268,0)</f>
        <v>0</v>
      </c>
    </row>
    <row r="269" customFormat="false" ht="13.5" hidden="false" customHeight="true" outlineLevel="0" collapsed="false">
      <c r="AM269" s="78" t="str">
        <f aca="false">IF(COUNTIF(AF269:AL269,"Oui") &gt;0,"Oui","Non")</f>
        <v>Non</v>
      </c>
      <c r="AN269" s="78" t="n">
        <f aca="false">SUM(U269:X269)</f>
        <v>0</v>
      </c>
      <c r="AO269" s="78" t="n">
        <f aca="false">SUM(Z269:AC269)</f>
        <v>0</v>
      </c>
      <c r="AP269" s="28" t="str">
        <f aca="false">IF(G269&lt;&gt;"","Oui","Non")</f>
        <v>Non</v>
      </c>
      <c r="AQ269" s="28" t="n">
        <f aca="false">IF(T269&gt;0,100,0)</f>
        <v>0</v>
      </c>
      <c r="AR269" s="28" t="n">
        <f aca="false">IF(Y269&gt;0,1,0)</f>
        <v>0</v>
      </c>
      <c r="AS269" s="28" t="n">
        <f aca="false">IF(Y269&gt;0,1,0)</f>
        <v>0</v>
      </c>
      <c r="AT269" s="63" t="n">
        <f aca="false">SUM(AQ269:AS269)</f>
        <v>0</v>
      </c>
      <c r="AU269" s="28" t="n">
        <f aca="false">IF(AD269&gt;0,AT269,0)</f>
        <v>0</v>
      </c>
    </row>
    <row r="270" customFormat="false" ht="13.5" hidden="false" customHeight="true" outlineLevel="0" collapsed="false">
      <c r="AM270" s="78" t="str">
        <f aca="false">IF(COUNTIF(AF270:AL270,"Oui") &gt;0,"Oui","Non")</f>
        <v>Non</v>
      </c>
      <c r="AN270" s="78" t="n">
        <f aca="false">SUM(U270:X270)</f>
        <v>0</v>
      </c>
      <c r="AO270" s="78" t="n">
        <f aca="false">SUM(Z270:AC270)</f>
        <v>0</v>
      </c>
      <c r="AP270" s="28" t="str">
        <f aca="false">IF(G270&lt;&gt;"","Oui","Non")</f>
        <v>Non</v>
      </c>
      <c r="AQ270" s="28" t="n">
        <f aca="false">IF(T270&gt;0,100,0)</f>
        <v>0</v>
      </c>
      <c r="AR270" s="28" t="n">
        <f aca="false">IF(Y270&gt;0,1,0)</f>
        <v>0</v>
      </c>
      <c r="AS270" s="28" t="n">
        <f aca="false">IF(Y270&gt;0,1,0)</f>
        <v>0</v>
      </c>
      <c r="AT270" s="63" t="n">
        <f aca="false">SUM(AQ270:AS270)</f>
        <v>0</v>
      </c>
      <c r="AU270" s="28" t="n">
        <f aca="false">IF(AD270&gt;0,AT270,0)</f>
        <v>0</v>
      </c>
    </row>
    <row r="271" customFormat="false" ht="13.5" hidden="false" customHeight="true" outlineLevel="0" collapsed="false">
      <c r="AM271" s="78" t="str">
        <f aca="false">IF(COUNTIF(AF271:AL271,"Oui") &gt;0,"Oui","Non")</f>
        <v>Non</v>
      </c>
      <c r="AN271" s="78" t="n">
        <f aca="false">SUM(U271:X271)</f>
        <v>0</v>
      </c>
      <c r="AO271" s="78" t="n">
        <f aca="false">SUM(Z271:AC271)</f>
        <v>0</v>
      </c>
      <c r="AP271" s="28" t="str">
        <f aca="false">IF(G271&lt;&gt;"","Oui","Non")</f>
        <v>Non</v>
      </c>
      <c r="AQ271" s="28" t="n">
        <f aca="false">IF(T271&gt;0,100,0)</f>
        <v>0</v>
      </c>
      <c r="AR271" s="28" t="n">
        <f aca="false">IF(Y271&gt;0,1,0)</f>
        <v>0</v>
      </c>
      <c r="AS271" s="28" t="n">
        <f aca="false">IF(Y271&gt;0,1,0)</f>
        <v>0</v>
      </c>
      <c r="AT271" s="63" t="n">
        <f aca="false">SUM(AQ271:AS271)</f>
        <v>0</v>
      </c>
      <c r="AU271" s="28" t="n">
        <f aca="false">IF(AD271&gt;0,AT271,0)</f>
        <v>0</v>
      </c>
    </row>
    <row r="272" customFormat="false" ht="13.5" hidden="false" customHeight="true" outlineLevel="0" collapsed="false">
      <c r="AM272" s="78" t="str">
        <f aca="false">IF(COUNTIF(AF272:AL272,"Oui") &gt;0,"Oui","Non")</f>
        <v>Non</v>
      </c>
      <c r="AN272" s="78" t="n">
        <f aca="false">SUM(U272:X272)</f>
        <v>0</v>
      </c>
      <c r="AO272" s="78" t="n">
        <f aca="false">SUM(Z272:AC272)</f>
        <v>0</v>
      </c>
      <c r="AP272" s="28" t="str">
        <f aca="false">IF(G272&lt;&gt;"","Oui","Non")</f>
        <v>Non</v>
      </c>
      <c r="AQ272" s="28" t="n">
        <f aca="false">IF(T272&gt;0,100,0)</f>
        <v>0</v>
      </c>
      <c r="AR272" s="28" t="n">
        <f aca="false">IF(Y272&gt;0,1,0)</f>
        <v>0</v>
      </c>
      <c r="AS272" s="28" t="n">
        <f aca="false">IF(Y272&gt;0,1,0)</f>
        <v>0</v>
      </c>
      <c r="AT272" s="63" t="n">
        <f aca="false">SUM(AQ272:AS272)</f>
        <v>0</v>
      </c>
      <c r="AU272" s="28" t="n">
        <f aca="false">IF(AD272&gt;0,AT272,0)</f>
        <v>0</v>
      </c>
    </row>
    <row r="273" customFormat="false" ht="13.5" hidden="false" customHeight="true" outlineLevel="0" collapsed="false">
      <c r="AM273" s="78" t="str">
        <f aca="false">IF(COUNTIF(AF273:AL273,"Oui") &gt;0,"Oui","Non")</f>
        <v>Non</v>
      </c>
      <c r="AN273" s="78" t="n">
        <f aca="false">SUM(U273:X273)</f>
        <v>0</v>
      </c>
      <c r="AO273" s="78" t="n">
        <f aca="false">SUM(Z273:AC273)</f>
        <v>0</v>
      </c>
      <c r="AP273" s="28" t="str">
        <f aca="false">IF(G273&lt;&gt;"","Oui","Non")</f>
        <v>Non</v>
      </c>
      <c r="AQ273" s="28" t="n">
        <f aca="false">IF(T273&gt;0,100,0)</f>
        <v>0</v>
      </c>
      <c r="AR273" s="28" t="n">
        <f aca="false">IF(Y273&gt;0,1,0)</f>
        <v>0</v>
      </c>
      <c r="AS273" s="28" t="n">
        <f aca="false">IF(Y273&gt;0,1,0)</f>
        <v>0</v>
      </c>
      <c r="AT273" s="63" t="n">
        <f aca="false">SUM(AQ273:AS273)</f>
        <v>0</v>
      </c>
      <c r="AU273" s="28" t="n">
        <f aca="false">IF(AD273&gt;0,AT273,0)</f>
        <v>0</v>
      </c>
    </row>
    <row r="274" customFormat="false" ht="13.5" hidden="false" customHeight="true" outlineLevel="0" collapsed="false">
      <c r="AM274" s="78" t="str">
        <f aca="false">IF(COUNTIF(AF274:AL274,"Oui") &gt;0,"Oui","Non")</f>
        <v>Non</v>
      </c>
      <c r="AN274" s="78" t="n">
        <f aca="false">SUM(U274:X274)</f>
        <v>0</v>
      </c>
      <c r="AO274" s="78" t="n">
        <f aca="false">SUM(Z274:AC274)</f>
        <v>0</v>
      </c>
      <c r="AP274" s="28" t="str">
        <f aca="false">IF(G274&lt;&gt;"","Oui","Non")</f>
        <v>Non</v>
      </c>
      <c r="AQ274" s="28" t="n">
        <f aca="false">IF(T274&gt;0,100,0)</f>
        <v>0</v>
      </c>
      <c r="AR274" s="28" t="n">
        <f aca="false">IF(Y274&gt;0,1,0)</f>
        <v>0</v>
      </c>
      <c r="AS274" s="28" t="n">
        <f aca="false">IF(Y274&gt;0,1,0)</f>
        <v>0</v>
      </c>
      <c r="AT274" s="63" t="n">
        <f aca="false">SUM(AQ274:AS274)</f>
        <v>0</v>
      </c>
      <c r="AU274" s="28" t="n">
        <f aca="false">IF(AD274&gt;0,AT274,0)</f>
        <v>0</v>
      </c>
    </row>
    <row r="275" customFormat="false" ht="13.5" hidden="false" customHeight="true" outlineLevel="0" collapsed="false">
      <c r="AM275" s="78" t="str">
        <f aca="false">IF(COUNTIF(AF275:AL275,"Oui") &gt;0,"Oui","Non")</f>
        <v>Non</v>
      </c>
      <c r="AN275" s="78" t="n">
        <f aca="false">SUM(U275:X275)</f>
        <v>0</v>
      </c>
      <c r="AO275" s="78" t="n">
        <f aca="false">SUM(Z275:AC275)</f>
        <v>0</v>
      </c>
      <c r="AP275" s="28" t="str">
        <f aca="false">IF(G275&lt;&gt;"","Oui","Non")</f>
        <v>Non</v>
      </c>
      <c r="AQ275" s="28" t="n">
        <f aca="false">IF(T275&gt;0,100,0)</f>
        <v>0</v>
      </c>
      <c r="AR275" s="28" t="n">
        <f aca="false">IF(Y275&gt;0,1,0)</f>
        <v>0</v>
      </c>
      <c r="AS275" s="28" t="n">
        <f aca="false">IF(Y275&gt;0,1,0)</f>
        <v>0</v>
      </c>
      <c r="AT275" s="63" t="n">
        <f aca="false">SUM(AQ275:AS275)</f>
        <v>0</v>
      </c>
      <c r="AU275" s="28" t="n">
        <f aca="false">IF(AD275&gt;0,AT275,0)</f>
        <v>0</v>
      </c>
    </row>
    <row r="276" customFormat="false" ht="13.5" hidden="false" customHeight="true" outlineLevel="0" collapsed="false">
      <c r="AM276" s="78" t="str">
        <f aca="false">IF(COUNTIF(AF276:AL276,"Oui") &gt;0,"Oui","Non")</f>
        <v>Non</v>
      </c>
      <c r="AN276" s="78" t="n">
        <f aca="false">SUM(U276:X276)</f>
        <v>0</v>
      </c>
      <c r="AO276" s="78" t="n">
        <f aca="false">SUM(Z276:AC276)</f>
        <v>0</v>
      </c>
      <c r="AP276" s="28" t="str">
        <f aca="false">IF(G276&lt;&gt;"","Oui","Non")</f>
        <v>Non</v>
      </c>
      <c r="AQ276" s="28" t="n">
        <f aca="false">IF(T276&gt;0,100,0)</f>
        <v>0</v>
      </c>
      <c r="AR276" s="28" t="n">
        <f aca="false">IF(Y276&gt;0,1,0)</f>
        <v>0</v>
      </c>
      <c r="AS276" s="28" t="n">
        <f aca="false">IF(Y276&gt;0,1,0)</f>
        <v>0</v>
      </c>
      <c r="AT276" s="63" t="n">
        <f aca="false">SUM(AQ276:AS276)</f>
        <v>0</v>
      </c>
      <c r="AU276" s="28" t="n">
        <f aca="false">IF(AD276&gt;0,AT276,0)</f>
        <v>0</v>
      </c>
    </row>
    <row r="277" customFormat="false" ht="13.5" hidden="false" customHeight="true" outlineLevel="0" collapsed="false">
      <c r="AM277" s="78" t="str">
        <f aca="false">IF(COUNTIF(AF277:AL277,"Oui") &gt;0,"Oui","Non")</f>
        <v>Non</v>
      </c>
      <c r="AN277" s="78" t="n">
        <f aca="false">SUM(U277:X277)</f>
        <v>0</v>
      </c>
      <c r="AO277" s="78" t="n">
        <f aca="false">SUM(Z277:AC277)</f>
        <v>0</v>
      </c>
      <c r="AP277" s="28" t="str">
        <f aca="false">IF(G277&lt;&gt;"","Oui","Non")</f>
        <v>Non</v>
      </c>
      <c r="AQ277" s="28" t="n">
        <f aca="false">IF(T277&gt;0,100,0)</f>
        <v>0</v>
      </c>
      <c r="AR277" s="28" t="n">
        <f aca="false">IF(Y277&gt;0,1,0)</f>
        <v>0</v>
      </c>
      <c r="AS277" s="28" t="n">
        <f aca="false">IF(Y277&gt;0,1,0)</f>
        <v>0</v>
      </c>
      <c r="AT277" s="63" t="n">
        <f aca="false">SUM(AQ277:AS277)</f>
        <v>0</v>
      </c>
      <c r="AU277" s="28" t="n">
        <f aca="false">IF(AD277&gt;0,AT277,0)</f>
        <v>0</v>
      </c>
    </row>
    <row r="278" customFormat="false" ht="13.5" hidden="false" customHeight="true" outlineLevel="0" collapsed="false">
      <c r="AM278" s="78" t="str">
        <f aca="false">IF(COUNTIF(AF278:AL278,"Oui") &gt;0,"Oui","Non")</f>
        <v>Non</v>
      </c>
      <c r="AN278" s="78" t="n">
        <f aca="false">SUM(U278:X278)</f>
        <v>0</v>
      </c>
      <c r="AO278" s="78" t="n">
        <f aca="false">SUM(Z278:AC278)</f>
        <v>0</v>
      </c>
      <c r="AP278" s="28" t="str">
        <f aca="false">IF(G278&lt;&gt;"","Oui","Non")</f>
        <v>Non</v>
      </c>
      <c r="AQ278" s="28" t="n">
        <f aca="false">IF(T278&gt;0,100,0)</f>
        <v>0</v>
      </c>
      <c r="AR278" s="28" t="n">
        <f aca="false">IF(Y278&gt;0,1,0)</f>
        <v>0</v>
      </c>
      <c r="AS278" s="28" t="n">
        <f aca="false">IF(Y278&gt;0,1,0)</f>
        <v>0</v>
      </c>
      <c r="AT278" s="63" t="n">
        <f aca="false">SUM(AQ278:AS278)</f>
        <v>0</v>
      </c>
      <c r="AU278" s="28" t="n">
        <f aca="false">IF(AD278&gt;0,AT278,0)</f>
        <v>0</v>
      </c>
    </row>
    <row r="279" customFormat="false" ht="13.5" hidden="false" customHeight="true" outlineLevel="0" collapsed="false">
      <c r="AM279" s="78" t="str">
        <f aca="false">IF(COUNTIF(AF279:AL279,"Oui") &gt;0,"Oui","Non")</f>
        <v>Non</v>
      </c>
      <c r="AN279" s="78" t="n">
        <f aca="false">SUM(U279:X279)</f>
        <v>0</v>
      </c>
      <c r="AO279" s="78" t="n">
        <f aca="false">SUM(Z279:AC279)</f>
        <v>0</v>
      </c>
      <c r="AP279" s="28" t="str">
        <f aca="false">IF(G279&lt;&gt;"","Oui","Non")</f>
        <v>Non</v>
      </c>
      <c r="AQ279" s="28" t="n">
        <f aca="false">IF(T279&gt;0,100,0)</f>
        <v>0</v>
      </c>
      <c r="AR279" s="28" t="n">
        <f aca="false">IF(Y279&gt;0,1,0)</f>
        <v>0</v>
      </c>
      <c r="AS279" s="28" t="n">
        <f aca="false">IF(Y279&gt;0,1,0)</f>
        <v>0</v>
      </c>
      <c r="AT279" s="63" t="n">
        <f aca="false">SUM(AQ279:AS279)</f>
        <v>0</v>
      </c>
      <c r="AU279" s="28" t="n">
        <f aca="false">IF(AD279&gt;0,AT279,0)</f>
        <v>0</v>
      </c>
    </row>
    <row r="280" customFormat="false" ht="13.5" hidden="false" customHeight="true" outlineLevel="0" collapsed="false">
      <c r="AM280" s="78" t="str">
        <f aca="false">IF(COUNTIF(AF280:AL280,"Oui") &gt;0,"Oui","Non")</f>
        <v>Non</v>
      </c>
      <c r="AN280" s="78" t="n">
        <f aca="false">SUM(U280:X280)</f>
        <v>0</v>
      </c>
      <c r="AO280" s="78" t="n">
        <f aca="false">SUM(Z280:AC280)</f>
        <v>0</v>
      </c>
      <c r="AP280" s="28" t="str">
        <f aca="false">IF(G280&lt;&gt;"","Oui","Non")</f>
        <v>Non</v>
      </c>
      <c r="AQ280" s="28" t="n">
        <f aca="false">IF(T280&gt;0,100,0)</f>
        <v>0</v>
      </c>
      <c r="AR280" s="28" t="n">
        <f aca="false">IF(Y280&gt;0,1,0)</f>
        <v>0</v>
      </c>
      <c r="AS280" s="28" t="n">
        <f aca="false">IF(Y280&gt;0,1,0)</f>
        <v>0</v>
      </c>
      <c r="AT280" s="63" t="n">
        <f aca="false">SUM(AQ280:AS280)</f>
        <v>0</v>
      </c>
      <c r="AU280" s="28" t="n">
        <f aca="false">IF(AD280&gt;0,AT280,0)</f>
        <v>0</v>
      </c>
    </row>
    <row r="281" customFormat="false" ht="13.5" hidden="false" customHeight="true" outlineLevel="0" collapsed="false">
      <c r="AM281" s="78" t="str">
        <f aca="false">IF(COUNTIF(AF281:AL281,"Oui") &gt;0,"Oui","Non")</f>
        <v>Non</v>
      </c>
      <c r="AN281" s="78" t="n">
        <f aca="false">SUM(U281:X281)</f>
        <v>0</v>
      </c>
      <c r="AO281" s="78" t="n">
        <f aca="false">SUM(Z281:AC281)</f>
        <v>0</v>
      </c>
      <c r="AP281" s="28" t="str">
        <f aca="false">IF(G281&lt;&gt;"","Oui","Non")</f>
        <v>Non</v>
      </c>
      <c r="AQ281" s="28" t="n">
        <f aca="false">IF(T281&gt;0,100,0)</f>
        <v>0</v>
      </c>
      <c r="AR281" s="28" t="n">
        <f aca="false">IF(Y281&gt;0,1,0)</f>
        <v>0</v>
      </c>
      <c r="AS281" s="28" t="n">
        <f aca="false">IF(Y281&gt;0,1,0)</f>
        <v>0</v>
      </c>
      <c r="AT281" s="63" t="n">
        <f aca="false">SUM(AQ281:AS281)</f>
        <v>0</v>
      </c>
      <c r="AU281" s="28" t="n">
        <f aca="false">IF(AD281&gt;0,AT281,0)</f>
        <v>0</v>
      </c>
    </row>
    <row r="282" customFormat="false" ht="13.5" hidden="false" customHeight="true" outlineLevel="0" collapsed="false">
      <c r="AM282" s="78" t="str">
        <f aca="false">IF(COUNTIF(AF282:AL282,"Oui") &gt;0,"Oui","Non")</f>
        <v>Non</v>
      </c>
      <c r="AN282" s="78" t="n">
        <f aca="false">SUM(U282:X282)</f>
        <v>0</v>
      </c>
      <c r="AO282" s="78" t="n">
        <f aca="false">SUM(Z282:AC282)</f>
        <v>0</v>
      </c>
      <c r="AP282" s="28" t="str">
        <f aca="false">IF(G282&lt;&gt;"","Oui","Non")</f>
        <v>Non</v>
      </c>
      <c r="AQ282" s="28" t="n">
        <f aca="false">IF(T282&gt;0,100,0)</f>
        <v>0</v>
      </c>
      <c r="AR282" s="28" t="n">
        <f aca="false">IF(Y282&gt;0,1,0)</f>
        <v>0</v>
      </c>
      <c r="AS282" s="28" t="n">
        <f aca="false">IF(Y282&gt;0,1,0)</f>
        <v>0</v>
      </c>
      <c r="AT282" s="63" t="n">
        <f aca="false">SUM(AQ282:AS282)</f>
        <v>0</v>
      </c>
      <c r="AU282" s="28" t="n">
        <f aca="false">IF(AD282&gt;0,AT282,0)</f>
        <v>0</v>
      </c>
    </row>
    <row r="283" customFormat="false" ht="13.5" hidden="false" customHeight="true" outlineLevel="0" collapsed="false">
      <c r="AM283" s="78" t="str">
        <f aca="false">IF(COUNTIF(AF283:AL283,"Oui") &gt;0,"Oui","Non")</f>
        <v>Non</v>
      </c>
      <c r="AN283" s="78" t="n">
        <f aca="false">SUM(U283:X283)</f>
        <v>0</v>
      </c>
      <c r="AO283" s="78" t="n">
        <f aca="false">SUM(Z283:AC283)</f>
        <v>0</v>
      </c>
      <c r="AP283" s="28" t="str">
        <f aca="false">IF(G283&lt;&gt;"","Oui","Non")</f>
        <v>Non</v>
      </c>
      <c r="AQ283" s="28" t="n">
        <f aca="false">IF(T283&gt;0,100,0)</f>
        <v>0</v>
      </c>
      <c r="AR283" s="28" t="n">
        <f aca="false">IF(Y283&gt;0,1,0)</f>
        <v>0</v>
      </c>
      <c r="AS283" s="28" t="n">
        <f aca="false">IF(Y283&gt;0,1,0)</f>
        <v>0</v>
      </c>
      <c r="AT283" s="63" t="n">
        <f aca="false">SUM(AQ283:AS283)</f>
        <v>0</v>
      </c>
      <c r="AU283" s="28" t="n">
        <f aca="false">IF(AD283&gt;0,AT283,0)</f>
        <v>0</v>
      </c>
    </row>
    <row r="284" customFormat="false" ht="13.5" hidden="false" customHeight="true" outlineLevel="0" collapsed="false">
      <c r="AM284" s="78" t="str">
        <f aca="false">IF(COUNTIF(AF284:AL284,"Oui") &gt;0,"Oui","Non")</f>
        <v>Non</v>
      </c>
      <c r="AN284" s="78" t="n">
        <f aca="false">SUM(U284:X284)</f>
        <v>0</v>
      </c>
      <c r="AO284" s="78" t="n">
        <f aca="false">SUM(Z284:AC284)</f>
        <v>0</v>
      </c>
      <c r="AP284" s="28" t="str">
        <f aca="false">IF(G284&lt;&gt;"","Oui","Non")</f>
        <v>Non</v>
      </c>
      <c r="AQ284" s="28" t="n">
        <f aca="false">IF(T284&gt;0,100,0)</f>
        <v>0</v>
      </c>
      <c r="AR284" s="28" t="n">
        <f aca="false">IF(Y284&gt;0,1,0)</f>
        <v>0</v>
      </c>
      <c r="AS284" s="28" t="n">
        <f aca="false">IF(Y284&gt;0,1,0)</f>
        <v>0</v>
      </c>
      <c r="AT284" s="63" t="n">
        <f aca="false">SUM(AQ284:AS284)</f>
        <v>0</v>
      </c>
      <c r="AU284" s="28" t="n">
        <f aca="false">IF(AD284&gt;0,AT284,0)</f>
        <v>0</v>
      </c>
    </row>
    <row r="285" customFormat="false" ht="13.5" hidden="false" customHeight="true" outlineLevel="0" collapsed="false">
      <c r="AM285" s="78" t="str">
        <f aca="false">IF(COUNTIF(AF285:AL285,"Oui") &gt;0,"Oui","Non")</f>
        <v>Non</v>
      </c>
      <c r="AN285" s="78" t="n">
        <f aca="false">SUM(U285:X285)</f>
        <v>0</v>
      </c>
      <c r="AO285" s="78" t="n">
        <f aca="false">SUM(Z285:AC285)</f>
        <v>0</v>
      </c>
      <c r="AP285" s="28" t="str">
        <f aca="false">IF(G285&lt;&gt;"","Oui","Non")</f>
        <v>Non</v>
      </c>
      <c r="AQ285" s="28" t="n">
        <f aca="false">IF(T285&gt;0,100,0)</f>
        <v>0</v>
      </c>
      <c r="AR285" s="28" t="n">
        <f aca="false">IF(Y285&gt;0,1,0)</f>
        <v>0</v>
      </c>
      <c r="AS285" s="28" t="n">
        <f aca="false">IF(Y285&gt;0,1,0)</f>
        <v>0</v>
      </c>
      <c r="AT285" s="63" t="n">
        <f aca="false">SUM(AQ285:AS285)</f>
        <v>0</v>
      </c>
      <c r="AU285" s="28" t="n">
        <f aca="false">IF(AD285&gt;0,AT285,0)</f>
        <v>0</v>
      </c>
    </row>
    <row r="286" customFormat="false" ht="13.5" hidden="false" customHeight="true" outlineLevel="0" collapsed="false">
      <c r="AM286" s="78" t="str">
        <f aca="false">IF(COUNTIF(AF286:AL286,"Oui") &gt;0,"Oui","Non")</f>
        <v>Non</v>
      </c>
      <c r="AN286" s="78" t="n">
        <f aca="false">SUM(U286:X286)</f>
        <v>0</v>
      </c>
      <c r="AO286" s="78" t="n">
        <f aca="false">SUM(Z286:AC286)</f>
        <v>0</v>
      </c>
      <c r="AP286" s="28" t="str">
        <f aca="false">IF(G286&lt;&gt;"","Oui","Non")</f>
        <v>Non</v>
      </c>
      <c r="AQ286" s="28" t="n">
        <f aca="false">IF(T286&gt;0,100,0)</f>
        <v>0</v>
      </c>
      <c r="AR286" s="28" t="n">
        <f aca="false">IF(Y286&gt;0,1,0)</f>
        <v>0</v>
      </c>
      <c r="AS286" s="28" t="n">
        <f aca="false">IF(Y286&gt;0,1,0)</f>
        <v>0</v>
      </c>
      <c r="AT286" s="63" t="n">
        <f aca="false">SUM(AQ286:AS286)</f>
        <v>0</v>
      </c>
      <c r="AU286" s="28" t="n">
        <f aca="false">IF(AD286&gt;0,AT286,0)</f>
        <v>0</v>
      </c>
    </row>
    <row r="287" customFormat="false" ht="13.5" hidden="false" customHeight="true" outlineLevel="0" collapsed="false">
      <c r="AM287" s="78" t="str">
        <f aca="false">IF(COUNTIF(AF287:AL287,"Oui") &gt;0,"Oui","Non")</f>
        <v>Non</v>
      </c>
      <c r="AN287" s="78" t="n">
        <f aca="false">SUM(U287:X287)</f>
        <v>0</v>
      </c>
      <c r="AO287" s="78" t="n">
        <f aca="false">SUM(Z287:AC287)</f>
        <v>0</v>
      </c>
      <c r="AP287" s="28" t="str">
        <f aca="false">IF(G287&lt;&gt;"","Oui","Non")</f>
        <v>Non</v>
      </c>
      <c r="AQ287" s="28" t="n">
        <f aca="false">IF(T287&gt;0,100,0)</f>
        <v>0</v>
      </c>
      <c r="AR287" s="28" t="n">
        <f aca="false">IF(Y287&gt;0,1,0)</f>
        <v>0</v>
      </c>
      <c r="AS287" s="28" t="n">
        <f aca="false">IF(Y287&gt;0,1,0)</f>
        <v>0</v>
      </c>
      <c r="AT287" s="63" t="n">
        <f aca="false">SUM(AQ287:AS287)</f>
        <v>0</v>
      </c>
      <c r="AU287" s="28" t="n">
        <f aca="false">IF(AD287&gt;0,AT287,0)</f>
        <v>0</v>
      </c>
    </row>
    <row r="288" customFormat="false" ht="13.5" hidden="false" customHeight="true" outlineLevel="0" collapsed="false">
      <c r="AM288" s="78" t="str">
        <f aca="false">IF(COUNTIF(AF288:AL288,"Oui") &gt;0,"Oui","Non")</f>
        <v>Non</v>
      </c>
      <c r="AN288" s="78" t="n">
        <f aca="false">SUM(U288:X288)</f>
        <v>0</v>
      </c>
      <c r="AO288" s="78" t="n">
        <f aca="false">SUM(Z288:AC288)</f>
        <v>0</v>
      </c>
      <c r="AP288" s="28" t="str">
        <f aca="false">IF(G288&lt;&gt;"","Oui","Non")</f>
        <v>Non</v>
      </c>
      <c r="AQ288" s="28" t="n">
        <f aca="false">IF(T288&gt;0,100,0)</f>
        <v>0</v>
      </c>
      <c r="AR288" s="28" t="n">
        <f aca="false">IF(Y288&gt;0,1,0)</f>
        <v>0</v>
      </c>
      <c r="AS288" s="28" t="n">
        <f aca="false">IF(Y288&gt;0,1,0)</f>
        <v>0</v>
      </c>
      <c r="AT288" s="63" t="n">
        <f aca="false">SUM(AQ288:AS288)</f>
        <v>0</v>
      </c>
      <c r="AU288" s="28" t="n">
        <f aca="false">IF(AD288&gt;0,AT288,0)</f>
        <v>0</v>
      </c>
    </row>
    <row r="289" customFormat="false" ht="13.5" hidden="false" customHeight="true" outlineLevel="0" collapsed="false">
      <c r="AM289" s="78" t="str">
        <f aca="false">IF(COUNTIF(AF289:AL289,"Oui") &gt;0,"Oui","Non")</f>
        <v>Non</v>
      </c>
      <c r="AN289" s="78" t="n">
        <f aca="false">SUM(U289:X289)</f>
        <v>0</v>
      </c>
      <c r="AO289" s="78" t="n">
        <f aca="false">SUM(Z289:AC289)</f>
        <v>0</v>
      </c>
      <c r="AP289" s="28" t="str">
        <f aca="false">IF(G289&lt;&gt;"","Oui","Non")</f>
        <v>Non</v>
      </c>
      <c r="AQ289" s="28" t="n">
        <f aca="false">IF(T289&gt;0,100,0)</f>
        <v>0</v>
      </c>
      <c r="AR289" s="28" t="n">
        <f aca="false">IF(Y289&gt;0,1,0)</f>
        <v>0</v>
      </c>
      <c r="AS289" s="28" t="n">
        <f aca="false">IF(Y289&gt;0,1,0)</f>
        <v>0</v>
      </c>
      <c r="AT289" s="63" t="n">
        <f aca="false">SUM(AQ289:AS289)</f>
        <v>0</v>
      </c>
      <c r="AU289" s="28" t="n">
        <f aca="false">IF(AD289&gt;0,AT289,0)</f>
        <v>0</v>
      </c>
    </row>
    <row r="290" customFormat="false" ht="13.5" hidden="false" customHeight="true" outlineLevel="0" collapsed="false">
      <c r="AM290" s="78" t="str">
        <f aca="false">IF(COUNTIF(AF290:AL290,"Oui") &gt;0,"Oui","Non")</f>
        <v>Non</v>
      </c>
      <c r="AN290" s="78" t="n">
        <f aca="false">SUM(U290:X290)</f>
        <v>0</v>
      </c>
      <c r="AO290" s="78" t="n">
        <f aca="false">SUM(Z290:AC290)</f>
        <v>0</v>
      </c>
      <c r="AP290" s="28" t="str">
        <f aca="false">IF(G290&lt;&gt;"","Oui","Non")</f>
        <v>Non</v>
      </c>
      <c r="AQ290" s="28" t="n">
        <f aca="false">IF(T290&gt;0,100,0)</f>
        <v>0</v>
      </c>
      <c r="AR290" s="28" t="n">
        <f aca="false">IF(Y290&gt;0,1,0)</f>
        <v>0</v>
      </c>
      <c r="AS290" s="28" t="n">
        <f aca="false">IF(Y290&gt;0,1,0)</f>
        <v>0</v>
      </c>
      <c r="AT290" s="63" t="n">
        <f aca="false">SUM(AQ290:AS290)</f>
        <v>0</v>
      </c>
      <c r="AU290" s="28" t="n">
        <f aca="false">IF(AD290&gt;0,AT290,0)</f>
        <v>0</v>
      </c>
    </row>
    <row r="291" customFormat="false" ht="13.5" hidden="false" customHeight="true" outlineLevel="0" collapsed="false">
      <c r="AM291" s="78" t="str">
        <f aca="false">IF(COUNTIF(AF291:AL291,"Oui") &gt;0,"Oui","Non")</f>
        <v>Non</v>
      </c>
      <c r="AN291" s="78" t="n">
        <f aca="false">SUM(U291:X291)</f>
        <v>0</v>
      </c>
      <c r="AO291" s="78" t="n">
        <f aca="false">SUM(Z291:AC291)</f>
        <v>0</v>
      </c>
      <c r="AP291" s="28" t="str">
        <f aca="false">IF(G291&lt;&gt;"","Oui","Non")</f>
        <v>Non</v>
      </c>
      <c r="AQ291" s="28" t="n">
        <f aca="false">IF(T291&gt;0,100,0)</f>
        <v>0</v>
      </c>
      <c r="AR291" s="28" t="n">
        <f aca="false">IF(Y291&gt;0,1,0)</f>
        <v>0</v>
      </c>
      <c r="AS291" s="28" t="n">
        <f aca="false">IF(Y291&gt;0,1,0)</f>
        <v>0</v>
      </c>
      <c r="AT291" s="63" t="n">
        <f aca="false">SUM(AQ291:AS291)</f>
        <v>0</v>
      </c>
      <c r="AU291" s="28" t="n">
        <f aca="false">IF(AD291&gt;0,AT291,0)</f>
        <v>0</v>
      </c>
    </row>
    <row r="292" customFormat="false" ht="13.5" hidden="false" customHeight="true" outlineLevel="0" collapsed="false">
      <c r="AM292" s="78" t="str">
        <f aca="false">IF(COUNTIF(AF292:AL292,"Oui") &gt;0,"Oui","Non")</f>
        <v>Non</v>
      </c>
      <c r="AN292" s="78" t="n">
        <f aca="false">SUM(U292:X292)</f>
        <v>0</v>
      </c>
      <c r="AO292" s="78" t="n">
        <f aca="false">SUM(Z292:AC292)</f>
        <v>0</v>
      </c>
      <c r="AP292" s="28" t="str">
        <f aca="false">IF(G292&lt;&gt;"","Oui","Non")</f>
        <v>Non</v>
      </c>
      <c r="AQ292" s="28" t="n">
        <f aca="false">IF(T292&gt;0,100,0)</f>
        <v>0</v>
      </c>
      <c r="AR292" s="28" t="n">
        <f aca="false">IF(Y292&gt;0,1,0)</f>
        <v>0</v>
      </c>
      <c r="AS292" s="28" t="n">
        <f aca="false">IF(Y292&gt;0,1,0)</f>
        <v>0</v>
      </c>
      <c r="AT292" s="63" t="n">
        <f aca="false">SUM(AQ292:AS292)</f>
        <v>0</v>
      </c>
      <c r="AU292" s="28" t="n">
        <f aca="false">IF(AD292&gt;0,AT292,0)</f>
        <v>0</v>
      </c>
    </row>
    <row r="293" customFormat="false" ht="13.5" hidden="false" customHeight="true" outlineLevel="0" collapsed="false">
      <c r="AM293" s="78" t="str">
        <f aca="false">IF(COUNTIF(AF293:AL293,"Oui") &gt;0,"Oui","Non")</f>
        <v>Non</v>
      </c>
      <c r="AN293" s="78" t="n">
        <f aca="false">SUM(U293:X293)</f>
        <v>0</v>
      </c>
      <c r="AO293" s="78" t="n">
        <f aca="false">SUM(Z293:AC293)</f>
        <v>0</v>
      </c>
      <c r="AP293" s="28" t="str">
        <f aca="false">IF(G293&lt;&gt;"","Oui","Non")</f>
        <v>Non</v>
      </c>
      <c r="AQ293" s="28" t="n">
        <f aca="false">IF(T293&gt;0,100,0)</f>
        <v>0</v>
      </c>
      <c r="AR293" s="28" t="n">
        <f aca="false">IF(Y293&gt;0,1,0)</f>
        <v>0</v>
      </c>
      <c r="AS293" s="28" t="n">
        <f aca="false">IF(Y293&gt;0,1,0)</f>
        <v>0</v>
      </c>
      <c r="AT293" s="63" t="n">
        <f aca="false">SUM(AQ293:AS293)</f>
        <v>0</v>
      </c>
      <c r="AU293" s="28" t="n">
        <f aca="false">IF(AD293&gt;0,AT293,0)</f>
        <v>0</v>
      </c>
    </row>
    <row r="294" customFormat="false" ht="13.5" hidden="false" customHeight="true" outlineLevel="0" collapsed="false">
      <c r="AM294" s="78" t="str">
        <f aca="false">IF(COUNTIF(AF294:AL294,"Oui") &gt;0,"Oui","Non")</f>
        <v>Non</v>
      </c>
      <c r="AN294" s="78" t="n">
        <f aca="false">SUM(U294:X294)</f>
        <v>0</v>
      </c>
      <c r="AO294" s="78" t="n">
        <f aca="false">SUM(Z294:AC294)</f>
        <v>0</v>
      </c>
      <c r="AP294" s="28" t="str">
        <f aca="false">IF(G294&lt;&gt;"","Oui","Non")</f>
        <v>Non</v>
      </c>
      <c r="AQ294" s="28" t="n">
        <f aca="false">IF(T294&gt;0,100,0)</f>
        <v>0</v>
      </c>
      <c r="AR294" s="28" t="n">
        <f aca="false">IF(Y294&gt;0,1,0)</f>
        <v>0</v>
      </c>
      <c r="AS294" s="28" t="n">
        <f aca="false">IF(Y294&gt;0,1,0)</f>
        <v>0</v>
      </c>
      <c r="AT294" s="63" t="n">
        <f aca="false">SUM(AQ294:AS294)</f>
        <v>0</v>
      </c>
      <c r="AU294" s="28" t="n">
        <f aca="false">IF(AD294&gt;0,AT294,0)</f>
        <v>0</v>
      </c>
    </row>
    <row r="295" customFormat="false" ht="13.5" hidden="false" customHeight="true" outlineLevel="0" collapsed="false">
      <c r="AM295" s="78" t="str">
        <f aca="false">IF(COUNTIF(AF295:AL295,"Oui") &gt;0,"Oui","Non")</f>
        <v>Non</v>
      </c>
      <c r="AN295" s="78" t="n">
        <f aca="false">SUM(U295:X295)</f>
        <v>0</v>
      </c>
      <c r="AO295" s="78" t="n">
        <f aca="false">SUM(Z295:AC295)</f>
        <v>0</v>
      </c>
      <c r="AP295" s="28" t="str">
        <f aca="false">IF(G295&lt;&gt;"","Oui","Non")</f>
        <v>Non</v>
      </c>
      <c r="AQ295" s="28" t="n">
        <f aca="false">IF(T295&gt;0,100,0)</f>
        <v>0</v>
      </c>
      <c r="AR295" s="28" t="n">
        <f aca="false">IF(Y295&gt;0,1,0)</f>
        <v>0</v>
      </c>
      <c r="AS295" s="28" t="n">
        <f aca="false">IF(Y295&gt;0,1,0)</f>
        <v>0</v>
      </c>
      <c r="AT295" s="63" t="n">
        <f aca="false">SUM(AQ295:AS295)</f>
        <v>0</v>
      </c>
      <c r="AU295" s="28" t="n">
        <f aca="false">IF(AD295&gt;0,AT295,0)</f>
        <v>0</v>
      </c>
    </row>
    <row r="296" customFormat="false" ht="13.5" hidden="false" customHeight="true" outlineLevel="0" collapsed="false">
      <c r="AM296" s="78" t="str">
        <f aca="false">IF(COUNTIF(AF296:AL296,"Oui") &gt;0,"Oui","Non")</f>
        <v>Non</v>
      </c>
      <c r="AN296" s="78" t="n">
        <f aca="false">SUM(U296:X296)</f>
        <v>0</v>
      </c>
      <c r="AO296" s="78" t="n">
        <f aca="false">SUM(Z296:AC296)</f>
        <v>0</v>
      </c>
      <c r="AP296" s="28" t="str">
        <f aca="false">IF(G296&lt;&gt;"","Oui","Non")</f>
        <v>Non</v>
      </c>
      <c r="AQ296" s="28" t="n">
        <f aca="false">IF(T296&gt;0,100,0)</f>
        <v>0</v>
      </c>
      <c r="AR296" s="28" t="n">
        <f aca="false">IF(Y296&gt;0,1,0)</f>
        <v>0</v>
      </c>
      <c r="AS296" s="28" t="n">
        <f aca="false">IF(Y296&gt;0,1,0)</f>
        <v>0</v>
      </c>
      <c r="AT296" s="63" t="n">
        <f aca="false">SUM(AQ296:AS296)</f>
        <v>0</v>
      </c>
      <c r="AU296" s="28" t="n">
        <f aca="false">IF(AD296&gt;0,AT296,0)</f>
        <v>0</v>
      </c>
    </row>
    <row r="297" customFormat="false" ht="13.5" hidden="false" customHeight="true" outlineLevel="0" collapsed="false">
      <c r="AM297" s="78" t="str">
        <f aca="false">IF(COUNTIF(AF297:AL297,"Oui") &gt;0,"Oui","Non")</f>
        <v>Non</v>
      </c>
      <c r="AN297" s="78" t="n">
        <f aca="false">SUM(U297:X297)</f>
        <v>0</v>
      </c>
      <c r="AO297" s="78" t="n">
        <f aca="false">SUM(Z297:AC297)</f>
        <v>0</v>
      </c>
      <c r="AP297" s="28" t="str">
        <f aca="false">IF(G297&lt;&gt;"","Oui","Non")</f>
        <v>Non</v>
      </c>
      <c r="AQ297" s="28" t="n">
        <f aca="false">IF(T297&gt;0,100,0)</f>
        <v>0</v>
      </c>
      <c r="AR297" s="28" t="n">
        <f aca="false">IF(Y297&gt;0,1,0)</f>
        <v>0</v>
      </c>
      <c r="AS297" s="28" t="n">
        <f aca="false">IF(Y297&gt;0,1,0)</f>
        <v>0</v>
      </c>
      <c r="AT297" s="63" t="n">
        <f aca="false">SUM(AQ297:AS297)</f>
        <v>0</v>
      </c>
      <c r="AU297" s="28" t="n">
        <f aca="false">IF(AD297&gt;0,AT297,0)</f>
        <v>0</v>
      </c>
    </row>
    <row r="298" customFormat="false" ht="13.5" hidden="false" customHeight="true" outlineLevel="0" collapsed="false">
      <c r="AM298" s="78" t="str">
        <f aca="false">IF(COUNTIF(AF298:AL298,"Oui") &gt;0,"Oui","Non")</f>
        <v>Non</v>
      </c>
      <c r="AN298" s="78" t="n">
        <f aca="false">SUM(U298:X298)</f>
        <v>0</v>
      </c>
      <c r="AO298" s="78" t="n">
        <f aca="false">SUM(Z298:AC298)</f>
        <v>0</v>
      </c>
      <c r="AP298" s="28" t="str">
        <f aca="false">IF(G298&lt;&gt;"","Oui","Non")</f>
        <v>Non</v>
      </c>
      <c r="AQ298" s="28" t="n">
        <f aca="false">IF(T298&gt;0,100,0)</f>
        <v>0</v>
      </c>
      <c r="AR298" s="28" t="n">
        <f aca="false">IF(Y298&gt;0,1,0)</f>
        <v>0</v>
      </c>
      <c r="AS298" s="28" t="n">
        <f aca="false">IF(Y298&gt;0,1,0)</f>
        <v>0</v>
      </c>
      <c r="AT298" s="63" t="n">
        <f aca="false">SUM(AQ298:AS298)</f>
        <v>0</v>
      </c>
      <c r="AU298" s="28" t="n">
        <f aca="false">IF(AD298&gt;0,AT298,0)</f>
        <v>0</v>
      </c>
    </row>
    <row r="299" customFormat="false" ht="13.5" hidden="false" customHeight="true" outlineLevel="0" collapsed="false">
      <c r="AM299" s="78" t="str">
        <f aca="false">IF(COUNTIF(AF299:AL299,"Oui") &gt;0,"Oui","Non")</f>
        <v>Non</v>
      </c>
      <c r="AN299" s="78" t="n">
        <f aca="false">SUM(U299:X299)</f>
        <v>0</v>
      </c>
      <c r="AO299" s="78" t="n">
        <f aca="false">SUM(Z299:AC299)</f>
        <v>0</v>
      </c>
      <c r="AP299" s="28" t="str">
        <f aca="false">IF(G299&lt;&gt;"","Oui","Non")</f>
        <v>Non</v>
      </c>
      <c r="AQ299" s="28" t="n">
        <f aca="false">IF(T299&gt;0,100,0)</f>
        <v>0</v>
      </c>
      <c r="AR299" s="28" t="n">
        <f aca="false">IF(Y299&gt;0,1,0)</f>
        <v>0</v>
      </c>
      <c r="AS299" s="28" t="n">
        <f aca="false">IF(Y299&gt;0,1,0)</f>
        <v>0</v>
      </c>
      <c r="AT299" s="63" t="n">
        <f aca="false">SUM(AQ299:AS299)</f>
        <v>0</v>
      </c>
      <c r="AU299" s="28" t="n">
        <f aca="false">IF(AD299&gt;0,AT299,0)</f>
        <v>0</v>
      </c>
    </row>
    <row r="300" customFormat="false" ht="13.5" hidden="false" customHeight="true" outlineLevel="0" collapsed="false">
      <c r="AM300" s="78" t="str">
        <f aca="false">IF(COUNTIF(AF300:AL300,"Oui") &gt;0,"Oui","Non")</f>
        <v>Non</v>
      </c>
      <c r="AN300" s="78" t="n">
        <f aca="false">SUM(U300:X300)</f>
        <v>0</v>
      </c>
      <c r="AO300" s="78" t="n">
        <f aca="false">SUM(Z300:AC300)</f>
        <v>0</v>
      </c>
      <c r="AP300" s="28" t="str">
        <f aca="false">IF(G300&lt;&gt;"","Oui","Non")</f>
        <v>Non</v>
      </c>
      <c r="AQ300" s="28" t="n">
        <f aca="false">IF(T300&gt;0,100,0)</f>
        <v>0</v>
      </c>
      <c r="AR300" s="28" t="n">
        <f aca="false">IF(Y300&gt;0,1,0)</f>
        <v>0</v>
      </c>
      <c r="AS300" s="28" t="n">
        <f aca="false">IF(Y300&gt;0,1,0)</f>
        <v>0</v>
      </c>
      <c r="AT300" s="63" t="n">
        <f aca="false">SUM(AQ300:AS300)</f>
        <v>0</v>
      </c>
      <c r="AU300" s="28" t="n">
        <f aca="false">IF(AD300&gt;0,AT300,0)</f>
        <v>0</v>
      </c>
    </row>
    <row r="301" customFormat="false" ht="13.5" hidden="false" customHeight="true" outlineLevel="0" collapsed="false">
      <c r="AM301" s="78" t="str">
        <f aca="false">IF(COUNTIF(AF301:AL301,"Oui") &gt;0,"Oui","Non")</f>
        <v>Non</v>
      </c>
      <c r="AN301" s="78" t="n">
        <f aca="false">SUM(U301:X301)</f>
        <v>0</v>
      </c>
      <c r="AO301" s="78" t="n">
        <f aca="false">SUM(Z301:AC301)</f>
        <v>0</v>
      </c>
      <c r="AP301" s="28" t="str">
        <f aca="false">IF(G301&lt;&gt;"","Oui","Non")</f>
        <v>Non</v>
      </c>
      <c r="AQ301" s="28" t="n">
        <f aca="false">IF(T301&gt;0,100,0)</f>
        <v>0</v>
      </c>
      <c r="AR301" s="28" t="n">
        <f aca="false">IF(Y301&gt;0,1,0)</f>
        <v>0</v>
      </c>
      <c r="AS301" s="28" t="n">
        <f aca="false">IF(Y301&gt;0,1,0)</f>
        <v>0</v>
      </c>
      <c r="AT301" s="63" t="n">
        <f aca="false">SUM(AQ301:AS301)</f>
        <v>0</v>
      </c>
      <c r="AU301" s="28" t="n">
        <f aca="false">IF(AD301&gt;0,AT301,0)</f>
        <v>0</v>
      </c>
    </row>
    <row r="302" customFormat="false" ht="13.5" hidden="false" customHeight="true" outlineLevel="0" collapsed="false">
      <c r="AM302" s="78" t="str">
        <f aca="false">IF(COUNTIF(AF302:AL302,"Oui") &gt;0,"Oui","Non")</f>
        <v>Non</v>
      </c>
      <c r="AN302" s="78" t="n">
        <f aca="false">SUM(U302:X302)</f>
        <v>0</v>
      </c>
      <c r="AO302" s="78" t="n">
        <f aca="false">SUM(Z302:AC302)</f>
        <v>0</v>
      </c>
      <c r="AP302" s="28" t="str">
        <f aca="false">IF(G302&lt;&gt;"","Oui","Non")</f>
        <v>Non</v>
      </c>
      <c r="AQ302" s="28" t="n">
        <f aca="false">IF(T302&gt;0,100,0)</f>
        <v>0</v>
      </c>
      <c r="AR302" s="28" t="n">
        <f aca="false">IF(Y302&gt;0,1,0)</f>
        <v>0</v>
      </c>
      <c r="AS302" s="28" t="n">
        <f aca="false">IF(Y302&gt;0,1,0)</f>
        <v>0</v>
      </c>
      <c r="AT302" s="63" t="n">
        <f aca="false">SUM(AQ302:AS302)</f>
        <v>0</v>
      </c>
      <c r="AU302" s="28" t="n">
        <f aca="false">IF(AD302&gt;0,AT302,0)</f>
        <v>0</v>
      </c>
    </row>
    <row r="303" customFormat="false" ht="13.5" hidden="false" customHeight="true" outlineLevel="0" collapsed="false">
      <c r="AM303" s="78" t="str">
        <f aca="false">IF(COUNTIF(AF303:AL303,"Oui") &gt;0,"Oui","Non")</f>
        <v>Non</v>
      </c>
      <c r="AN303" s="78" t="n">
        <f aca="false">SUM(U303:X303)</f>
        <v>0</v>
      </c>
      <c r="AO303" s="78" t="n">
        <f aca="false">SUM(Z303:AC303)</f>
        <v>0</v>
      </c>
      <c r="AP303" s="28" t="str">
        <f aca="false">IF(G303&lt;&gt;"","Oui","Non")</f>
        <v>Non</v>
      </c>
      <c r="AQ303" s="28" t="n">
        <f aca="false">IF(T303&gt;0,100,0)</f>
        <v>0</v>
      </c>
      <c r="AR303" s="28" t="n">
        <f aca="false">IF(Y303&gt;0,1,0)</f>
        <v>0</v>
      </c>
      <c r="AS303" s="28" t="n">
        <f aca="false">IF(Y303&gt;0,1,0)</f>
        <v>0</v>
      </c>
      <c r="AT303" s="63" t="n">
        <f aca="false">SUM(AQ303:AS303)</f>
        <v>0</v>
      </c>
      <c r="AU303" s="28" t="n">
        <f aca="false">IF(AD303&gt;0,AT303,0)</f>
        <v>0</v>
      </c>
    </row>
    <row r="304" customFormat="false" ht="13.5" hidden="false" customHeight="true" outlineLevel="0" collapsed="false">
      <c r="AM304" s="78" t="str">
        <f aca="false">IF(COUNTIF(AF304:AL304,"Oui") &gt;0,"Oui","Non")</f>
        <v>Non</v>
      </c>
      <c r="AN304" s="78" t="n">
        <f aca="false">SUM(U304:X304)</f>
        <v>0</v>
      </c>
      <c r="AO304" s="78" t="n">
        <f aca="false">SUM(Z304:AC304)</f>
        <v>0</v>
      </c>
      <c r="AP304" s="28" t="str">
        <f aca="false">IF(G304&lt;&gt;"","Oui","Non")</f>
        <v>Non</v>
      </c>
      <c r="AQ304" s="28" t="n">
        <f aca="false">IF(T304&gt;0,100,0)</f>
        <v>0</v>
      </c>
      <c r="AR304" s="28" t="n">
        <f aca="false">IF(Y304&gt;0,1,0)</f>
        <v>0</v>
      </c>
      <c r="AS304" s="28" t="n">
        <f aca="false">IF(Y304&gt;0,1,0)</f>
        <v>0</v>
      </c>
      <c r="AT304" s="63" t="n">
        <f aca="false">SUM(AQ304:AS304)</f>
        <v>0</v>
      </c>
      <c r="AU304" s="28" t="n">
        <f aca="false">IF(AD304&gt;0,AT304,0)</f>
        <v>0</v>
      </c>
    </row>
    <row r="305" customFormat="false" ht="13.5" hidden="false" customHeight="true" outlineLevel="0" collapsed="false">
      <c r="AM305" s="78" t="str">
        <f aca="false">IF(COUNTIF(AF305:AL305,"Oui") &gt;0,"Oui","Non")</f>
        <v>Non</v>
      </c>
      <c r="AN305" s="78" t="n">
        <f aca="false">SUM(U305:X305)</f>
        <v>0</v>
      </c>
      <c r="AO305" s="78" t="n">
        <f aca="false">SUM(Z305:AC305)</f>
        <v>0</v>
      </c>
      <c r="AP305" s="28" t="str">
        <f aca="false">IF(G305&lt;&gt;"","Oui","Non")</f>
        <v>Non</v>
      </c>
      <c r="AQ305" s="28" t="n">
        <f aca="false">IF(T305&gt;0,100,0)</f>
        <v>0</v>
      </c>
      <c r="AR305" s="28" t="n">
        <f aca="false">IF(Y305&gt;0,1,0)</f>
        <v>0</v>
      </c>
      <c r="AS305" s="28" t="n">
        <f aca="false">IF(Y305&gt;0,1,0)</f>
        <v>0</v>
      </c>
      <c r="AT305" s="63" t="n">
        <f aca="false">SUM(AQ305:AS305)</f>
        <v>0</v>
      </c>
      <c r="AU305" s="28" t="n">
        <f aca="false">IF(AD305&gt;0,AT305,0)</f>
        <v>0</v>
      </c>
    </row>
    <row r="306" customFormat="false" ht="13.5" hidden="false" customHeight="true" outlineLevel="0" collapsed="false">
      <c r="AM306" s="78" t="str">
        <f aca="false">IF(COUNTIF(AF306:AL306,"Oui") &gt;0,"Oui","Non")</f>
        <v>Non</v>
      </c>
      <c r="AN306" s="78" t="n">
        <f aca="false">SUM(U306:X306)</f>
        <v>0</v>
      </c>
      <c r="AO306" s="78" t="n">
        <f aca="false">SUM(Z306:AC306)</f>
        <v>0</v>
      </c>
      <c r="AP306" s="28" t="str">
        <f aca="false">IF(G306&lt;&gt;"","Oui","Non")</f>
        <v>Non</v>
      </c>
      <c r="AQ306" s="28" t="n">
        <f aca="false">IF(T306&gt;0,100,0)</f>
        <v>0</v>
      </c>
      <c r="AR306" s="28" t="n">
        <f aca="false">IF(Y306&gt;0,1,0)</f>
        <v>0</v>
      </c>
      <c r="AS306" s="28" t="n">
        <f aca="false">IF(Y306&gt;0,1,0)</f>
        <v>0</v>
      </c>
      <c r="AT306" s="63" t="n">
        <f aca="false">SUM(AQ306:AS306)</f>
        <v>0</v>
      </c>
      <c r="AU306" s="28" t="n">
        <f aca="false">IF(AD306&gt;0,AT306,0)</f>
        <v>0</v>
      </c>
    </row>
    <row r="307" customFormat="false" ht="13.5" hidden="false" customHeight="true" outlineLevel="0" collapsed="false">
      <c r="AM307" s="78" t="str">
        <f aca="false">IF(COUNTIF(AF307:AL307,"Oui") &gt;0,"Oui","Non")</f>
        <v>Non</v>
      </c>
      <c r="AN307" s="78" t="n">
        <f aca="false">SUM(U307:X307)</f>
        <v>0</v>
      </c>
      <c r="AO307" s="78" t="n">
        <f aca="false">SUM(Z307:AC307)</f>
        <v>0</v>
      </c>
      <c r="AP307" s="28" t="str">
        <f aca="false">IF(G307&lt;&gt;"","Oui","Non")</f>
        <v>Non</v>
      </c>
      <c r="AQ307" s="28" t="n">
        <f aca="false">IF(T307&gt;0,100,0)</f>
        <v>0</v>
      </c>
      <c r="AR307" s="28" t="n">
        <f aca="false">IF(Y307&gt;0,1,0)</f>
        <v>0</v>
      </c>
      <c r="AS307" s="28" t="n">
        <f aca="false">IF(Y307&gt;0,1,0)</f>
        <v>0</v>
      </c>
      <c r="AT307" s="63" t="n">
        <f aca="false">SUM(AQ307:AS307)</f>
        <v>0</v>
      </c>
      <c r="AU307" s="28" t="n">
        <f aca="false">IF(AD307&gt;0,AT307,0)</f>
        <v>0</v>
      </c>
    </row>
    <row r="308" customFormat="false" ht="13.5" hidden="false" customHeight="true" outlineLevel="0" collapsed="false">
      <c r="AM308" s="78" t="str">
        <f aca="false">IF(COUNTIF(AF308:AL308,"Oui") &gt;0,"Oui","Non")</f>
        <v>Non</v>
      </c>
      <c r="AN308" s="78" t="n">
        <f aca="false">SUM(U308:X308)</f>
        <v>0</v>
      </c>
      <c r="AO308" s="78" t="n">
        <f aca="false">SUM(Z308:AC308)</f>
        <v>0</v>
      </c>
      <c r="AP308" s="28" t="str">
        <f aca="false">IF(G308&lt;&gt;"","Oui","Non")</f>
        <v>Non</v>
      </c>
      <c r="AQ308" s="28" t="n">
        <f aca="false">IF(T308&gt;0,100,0)</f>
        <v>0</v>
      </c>
      <c r="AR308" s="28" t="n">
        <f aca="false">IF(Y308&gt;0,1,0)</f>
        <v>0</v>
      </c>
      <c r="AS308" s="28" t="n">
        <f aca="false">IF(Y308&gt;0,1,0)</f>
        <v>0</v>
      </c>
      <c r="AT308" s="63" t="n">
        <f aca="false">SUM(AQ308:AS308)</f>
        <v>0</v>
      </c>
      <c r="AU308" s="28" t="n">
        <f aca="false">IF(AD308&gt;0,AT308,0)</f>
        <v>0</v>
      </c>
    </row>
    <row r="309" customFormat="false" ht="13.5" hidden="false" customHeight="true" outlineLevel="0" collapsed="false">
      <c r="AM309" s="78" t="str">
        <f aca="false">IF(COUNTIF(AF309:AL309,"Oui") &gt;0,"Oui","Non")</f>
        <v>Non</v>
      </c>
      <c r="AN309" s="78" t="n">
        <f aca="false">SUM(U309:X309)</f>
        <v>0</v>
      </c>
      <c r="AO309" s="78" t="n">
        <f aca="false">SUM(Z309:AC309)</f>
        <v>0</v>
      </c>
      <c r="AP309" s="28" t="str">
        <f aca="false">IF(G309&lt;&gt;"","Oui","Non")</f>
        <v>Non</v>
      </c>
      <c r="AQ309" s="28" t="n">
        <f aca="false">IF(T309&gt;0,100,0)</f>
        <v>0</v>
      </c>
      <c r="AR309" s="28" t="n">
        <f aca="false">IF(Y309&gt;0,1,0)</f>
        <v>0</v>
      </c>
      <c r="AS309" s="28" t="n">
        <f aca="false">IF(Y309&gt;0,1,0)</f>
        <v>0</v>
      </c>
      <c r="AT309" s="63" t="n">
        <f aca="false">SUM(AQ309:AS309)</f>
        <v>0</v>
      </c>
      <c r="AU309" s="28" t="n">
        <f aca="false">IF(AD309&gt;0,AT309,0)</f>
        <v>0</v>
      </c>
    </row>
    <row r="310" customFormat="false" ht="13.5" hidden="false" customHeight="true" outlineLevel="0" collapsed="false">
      <c r="AM310" s="78" t="str">
        <f aca="false">IF(COUNTIF(AF310:AL310,"Oui") &gt;0,"Oui","Non")</f>
        <v>Non</v>
      </c>
      <c r="AN310" s="78" t="n">
        <f aca="false">SUM(U310:X310)</f>
        <v>0</v>
      </c>
      <c r="AO310" s="78" t="n">
        <f aca="false">SUM(Z310:AC310)</f>
        <v>0</v>
      </c>
      <c r="AP310" s="28" t="str">
        <f aca="false">IF(G310&lt;&gt;"","Oui","Non")</f>
        <v>Non</v>
      </c>
      <c r="AQ310" s="28" t="n">
        <f aca="false">IF(T310&gt;0,100,0)</f>
        <v>0</v>
      </c>
      <c r="AR310" s="28" t="n">
        <f aca="false">IF(Y310&gt;0,1,0)</f>
        <v>0</v>
      </c>
      <c r="AS310" s="28" t="n">
        <f aca="false">IF(Y310&gt;0,1,0)</f>
        <v>0</v>
      </c>
      <c r="AT310" s="63" t="n">
        <f aca="false">SUM(AQ310:AS310)</f>
        <v>0</v>
      </c>
      <c r="AU310" s="28" t="n">
        <f aca="false">IF(AD310&gt;0,AT310,0)</f>
        <v>0</v>
      </c>
    </row>
    <row r="311" customFormat="false" ht="13.5" hidden="false" customHeight="true" outlineLevel="0" collapsed="false">
      <c r="AM311" s="78" t="str">
        <f aca="false">IF(COUNTIF(AF311:AL311,"Oui") &gt;0,"Oui","Non")</f>
        <v>Non</v>
      </c>
      <c r="AN311" s="78" t="n">
        <f aca="false">SUM(U311:X311)</f>
        <v>0</v>
      </c>
      <c r="AO311" s="78" t="n">
        <f aca="false">SUM(Z311:AC311)</f>
        <v>0</v>
      </c>
      <c r="AP311" s="28" t="str">
        <f aca="false">IF(G311&lt;&gt;"","Oui","Non")</f>
        <v>Non</v>
      </c>
      <c r="AQ311" s="28" t="n">
        <f aca="false">IF(T311&gt;0,100,0)</f>
        <v>0</v>
      </c>
      <c r="AR311" s="28" t="n">
        <f aca="false">IF(Y311&gt;0,1,0)</f>
        <v>0</v>
      </c>
      <c r="AS311" s="28" t="n">
        <f aca="false">IF(Y311&gt;0,1,0)</f>
        <v>0</v>
      </c>
      <c r="AT311" s="63" t="n">
        <f aca="false">SUM(AQ311:AS311)</f>
        <v>0</v>
      </c>
      <c r="AU311" s="28" t="n">
        <f aca="false">IF(AD311&gt;0,AT311,0)</f>
        <v>0</v>
      </c>
    </row>
    <row r="312" customFormat="false" ht="13.5" hidden="false" customHeight="true" outlineLevel="0" collapsed="false">
      <c r="AM312" s="78" t="str">
        <f aca="false">IF(COUNTIF(AF312:AL312,"Oui") &gt;0,"Oui","Non")</f>
        <v>Non</v>
      </c>
      <c r="AN312" s="78" t="n">
        <f aca="false">SUM(U312:X312)</f>
        <v>0</v>
      </c>
      <c r="AO312" s="78" t="n">
        <f aca="false">SUM(Z312:AC312)</f>
        <v>0</v>
      </c>
      <c r="AP312" s="28" t="str">
        <f aca="false">IF(G312&lt;&gt;"","Oui","Non")</f>
        <v>Non</v>
      </c>
      <c r="AQ312" s="28" t="n">
        <f aca="false">IF(T312&gt;0,100,0)</f>
        <v>0</v>
      </c>
      <c r="AR312" s="28" t="n">
        <f aca="false">IF(Y312&gt;0,1,0)</f>
        <v>0</v>
      </c>
      <c r="AS312" s="28" t="n">
        <f aca="false">IF(Y312&gt;0,1,0)</f>
        <v>0</v>
      </c>
      <c r="AT312" s="63" t="n">
        <f aca="false">SUM(AQ312:AS312)</f>
        <v>0</v>
      </c>
      <c r="AU312" s="28" t="n">
        <f aca="false">IF(AD312&gt;0,AT312,0)</f>
        <v>0</v>
      </c>
    </row>
    <row r="313" customFormat="false" ht="13.5" hidden="false" customHeight="true" outlineLevel="0" collapsed="false">
      <c r="AM313" s="78" t="str">
        <f aca="false">IF(COUNTIF(AF313:AL313,"Oui") &gt;0,"Oui","Non")</f>
        <v>Non</v>
      </c>
      <c r="AN313" s="78" t="n">
        <f aca="false">SUM(U313:X313)</f>
        <v>0</v>
      </c>
      <c r="AO313" s="78" t="n">
        <f aca="false">SUM(Z313:AC313)</f>
        <v>0</v>
      </c>
      <c r="AP313" s="28" t="str">
        <f aca="false">IF(G313&lt;&gt;"","Oui","Non")</f>
        <v>Non</v>
      </c>
      <c r="AQ313" s="28" t="n">
        <f aca="false">IF(T313&gt;0,100,0)</f>
        <v>0</v>
      </c>
      <c r="AR313" s="28" t="n">
        <f aca="false">IF(Y313&gt;0,1,0)</f>
        <v>0</v>
      </c>
      <c r="AS313" s="28" t="n">
        <f aca="false">IF(Y313&gt;0,1,0)</f>
        <v>0</v>
      </c>
      <c r="AT313" s="63" t="n">
        <f aca="false">SUM(AQ313:AS313)</f>
        <v>0</v>
      </c>
      <c r="AU313" s="28" t="n">
        <f aca="false">IF(AD313&gt;0,AT313,0)</f>
        <v>0</v>
      </c>
    </row>
    <row r="314" customFormat="false" ht="13.5" hidden="false" customHeight="true" outlineLevel="0" collapsed="false">
      <c r="AM314" s="78" t="str">
        <f aca="false">IF(COUNTIF(AF314:AL314,"Oui") &gt;0,"Oui","Non")</f>
        <v>Non</v>
      </c>
      <c r="AN314" s="78" t="n">
        <f aca="false">SUM(U314:X314)</f>
        <v>0</v>
      </c>
      <c r="AO314" s="78" t="n">
        <f aca="false">SUM(Z314:AC314)</f>
        <v>0</v>
      </c>
      <c r="AP314" s="28" t="str">
        <f aca="false">IF(G314&lt;&gt;"","Oui","Non")</f>
        <v>Non</v>
      </c>
      <c r="AQ314" s="28" t="n">
        <f aca="false">IF(T314&gt;0,100,0)</f>
        <v>0</v>
      </c>
      <c r="AR314" s="28" t="n">
        <f aca="false">IF(Y314&gt;0,1,0)</f>
        <v>0</v>
      </c>
      <c r="AS314" s="28" t="n">
        <f aca="false">IF(Y314&gt;0,1,0)</f>
        <v>0</v>
      </c>
      <c r="AT314" s="63" t="n">
        <f aca="false">SUM(AQ314:AS314)</f>
        <v>0</v>
      </c>
      <c r="AU314" s="28" t="n">
        <f aca="false">IF(AD314&gt;0,AT314,0)</f>
        <v>0</v>
      </c>
    </row>
    <row r="315" customFormat="false" ht="13.5" hidden="false" customHeight="true" outlineLevel="0" collapsed="false">
      <c r="AM315" s="78" t="str">
        <f aca="false">IF(COUNTIF(AF315:AL315,"Oui") &gt;0,"Oui","Non")</f>
        <v>Non</v>
      </c>
      <c r="AN315" s="78" t="n">
        <f aca="false">SUM(U315:X315)</f>
        <v>0</v>
      </c>
      <c r="AO315" s="78" t="n">
        <f aca="false">SUM(Z315:AC315)</f>
        <v>0</v>
      </c>
      <c r="AP315" s="28" t="str">
        <f aca="false">IF(G315&lt;&gt;"","Oui","Non")</f>
        <v>Non</v>
      </c>
      <c r="AQ315" s="28" t="n">
        <f aca="false">IF(T315&gt;0,100,0)</f>
        <v>0</v>
      </c>
      <c r="AR315" s="28" t="n">
        <f aca="false">IF(Y315&gt;0,1,0)</f>
        <v>0</v>
      </c>
      <c r="AS315" s="28" t="n">
        <f aca="false">IF(Y315&gt;0,1,0)</f>
        <v>0</v>
      </c>
      <c r="AT315" s="63" t="n">
        <f aca="false">SUM(AQ315:AS315)</f>
        <v>0</v>
      </c>
      <c r="AU315" s="28" t="n">
        <f aca="false">IF(AD315&gt;0,AT315,0)</f>
        <v>0</v>
      </c>
    </row>
    <row r="316" customFormat="false" ht="13.5" hidden="false" customHeight="true" outlineLevel="0" collapsed="false">
      <c r="AM316" s="78" t="str">
        <f aca="false">IF(COUNTIF(AF316:AL316,"Oui") &gt;0,"Oui","Non")</f>
        <v>Non</v>
      </c>
      <c r="AN316" s="78" t="n">
        <f aca="false">SUM(U316:X316)</f>
        <v>0</v>
      </c>
      <c r="AO316" s="78" t="n">
        <f aca="false">SUM(Z316:AC316)</f>
        <v>0</v>
      </c>
      <c r="AP316" s="28" t="str">
        <f aca="false">IF(G316&lt;&gt;"","Oui","Non")</f>
        <v>Non</v>
      </c>
      <c r="AQ316" s="28" t="n">
        <f aca="false">IF(T316&gt;0,100,0)</f>
        <v>0</v>
      </c>
      <c r="AR316" s="28" t="n">
        <f aca="false">IF(Y316&gt;0,1,0)</f>
        <v>0</v>
      </c>
      <c r="AS316" s="28" t="n">
        <f aca="false">IF(Y316&gt;0,1,0)</f>
        <v>0</v>
      </c>
      <c r="AT316" s="63" t="n">
        <f aca="false">SUM(AQ316:AS316)</f>
        <v>0</v>
      </c>
      <c r="AU316" s="28" t="n">
        <f aca="false">IF(AD316&gt;0,AT316,0)</f>
        <v>0</v>
      </c>
    </row>
    <row r="317" customFormat="false" ht="13.5" hidden="false" customHeight="true" outlineLevel="0" collapsed="false">
      <c r="AM317" s="78" t="str">
        <f aca="false">IF(COUNTIF(AF317:AL317,"Oui") &gt;0,"Oui","Non")</f>
        <v>Non</v>
      </c>
      <c r="AN317" s="78" t="n">
        <f aca="false">SUM(U317:X317)</f>
        <v>0</v>
      </c>
      <c r="AO317" s="78" t="n">
        <f aca="false">SUM(Z317:AC317)</f>
        <v>0</v>
      </c>
      <c r="AP317" s="28" t="str">
        <f aca="false">IF(G317&lt;&gt;"","Oui","Non")</f>
        <v>Non</v>
      </c>
      <c r="AQ317" s="28" t="n">
        <f aca="false">IF(T317&gt;0,100,0)</f>
        <v>0</v>
      </c>
      <c r="AR317" s="28" t="n">
        <f aca="false">IF(Y317&gt;0,1,0)</f>
        <v>0</v>
      </c>
      <c r="AS317" s="28" t="n">
        <f aca="false">IF(Y317&gt;0,1,0)</f>
        <v>0</v>
      </c>
      <c r="AT317" s="63" t="n">
        <f aca="false">SUM(AQ317:AS317)</f>
        <v>0</v>
      </c>
      <c r="AU317" s="28" t="n">
        <f aca="false">IF(AD317&gt;0,AT317,0)</f>
        <v>0</v>
      </c>
    </row>
    <row r="318" customFormat="false" ht="13.5" hidden="false" customHeight="true" outlineLevel="0" collapsed="false">
      <c r="AM318" s="78" t="str">
        <f aca="false">IF(COUNTIF(AF318:AL318,"Oui") &gt;0,"Oui","Non")</f>
        <v>Non</v>
      </c>
      <c r="AN318" s="78" t="n">
        <f aca="false">SUM(U318:X318)</f>
        <v>0</v>
      </c>
      <c r="AO318" s="78" t="n">
        <f aca="false">SUM(Z318:AC318)</f>
        <v>0</v>
      </c>
      <c r="AP318" s="28" t="str">
        <f aca="false">IF(G318&lt;&gt;"","Oui","Non")</f>
        <v>Non</v>
      </c>
      <c r="AQ318" s="28" t="n">
        <f aca="false">IF(T318&gt;0,100,0)</f>
        <v>0</v>
      </c>
      <c r="AR318" s="28" t="n">
        <f aca="false">IF(Y318&gt;0,1,0)</f>
        <v>0</v>
      </c>
      <c r="AS318" s="28" t="n">
        <f aca="false">IF(Y318&gt;0,1,0)</f>
        <v>0</v>
      </c>
      <c r="AT318" s="63" t="n">
        <f aca="false">SUM(AQ318:AS318)</f>
        <v>0</v>
      </c>
      <c r="AU318" s="28" t="n">
        <f aca="false">IF(AD318&gt;0,AT318,0)</f>
        <v>0</v>
      </c>
    </row>
    <row r="319" customFormat="false" ht="13.5" hidden="false" customHeight="true" outlineLevel="0" collapsed="false">
      <c r="AM319" s="78" t="str">
        <f aca="false">IF(COUNTIF(AF319:AL319,"Oui") &gt;0,"Oui","Non")</f>
        <v>Non</v>
      </c>
      <c r="AN319" s="78" t="n">
        <f aca="false">SUM(U319:X319)</f>
        <v>0</v>
      </c>
      <c r="AO319" s="78" t="n">
        <f aca="false">SUM(Z319:AC319)</f>
        <v>0</v>
      </c>
      <c r="AP319" s="28" t="str">
        <f aca="false">IF(G319&lt;&gt;"","Oui","Non")</f>
        <v>Non</v>
      </c>
      <c r="AQ319" s="28" t="n">
        <f aca="false">IF(T319&gt;0,100,0)</f>
        <v>0</v>
      </c>
      <c r="AR319" s="28" t="n">
        <f aca="false">IF(Y319&gt;0,1,0)</f>
        <v>0</v>
      </c>
      <c r="AS319" s="28" t="n">
        <f aca="false">IF(Y319&gt;0,1,0)</f>
        <v>0</v>
      </c>
      <c r="AT319" s="63" t="n">
        <f aca="false">SUM(AQ319:AS319)</f>
        <v>0</v>
      </c>
      <c r="AU319" s="28" t="n">
        <f aca="false">IF(AD319&gt;0,AT319,0)</f>
        <v>0</v>
      </c>
    </row>
    <row r="320" customFormat="false" ht="13.5" hidden="false" customHeight="true" outlineLevel="0" collapsed="false">
      <c r="AM320" s="78" t="str">
        <f aca="false">IF(COUNTIF(AF320:AL320,"Oui") &gt;0,"Oui","Non")</f>
        <v>Non</v>
      </c>
      <c r="AN320" s="78" t="n">
        <f aca="false">SUM(U320:X320)</f>
        <v>0</v>
      </c>
      <c r="AO320" s="78" t="n">
        <f aca="false">SUM(Z320:AC320)</f>
        <v>0</v>
      </c>
      <c r="AP320" s="28" t="str">
        <f aca="false">IF(G320&lt;&gt;"","Oui","Non")</f>
        <v>Non</v>
      </c>
      <c r="AQ320" s="28" t="n">
        <f aca="false">IF(T320&gt;0,100,0)</f>
        <v>0</v>
      </c>
      <c r="AR320" s="28" t="n">
        <f aca="false">IF(Y320&gt;0,1,0)</f>
        <v>0</v>
      </c>
      <c r="AS320" s="28" t="n">
        <f aca="false">IF(Y320&gt;0,1,0)</f>
        <v>0</v>
      </c>
      <c r="AT320" s="63" t="n">
        <f aca="false">SUM(AQ320:AS320)</f>
        <v>0</v>
      </c>
      <c r="AU320" s="28" t="n">
        <f aca="false">IF(AD320&gt;0,AT320,0)</f>
        <v>0</v>
      </c>
    </row>
    <row r="321" customFormat="false" ht="13.5" hidden="false" customHeight="true" outlineLevel="0" collapsed="false">
      <c r="AM321" s="78" t="str">
        <f aca="false">IF(COUNTIF(AF321:AL321,"Oui") &gt;0,"Oui","Non")</f>
        <v>Non</v>
      </c>
      <c r="AN321" s="78" t="n">
        <f aca="false">SUM(U321:X321)</f>
        <v>0</v>
      </c>
      <c r="AO321" s="78" t="n">
        <f aca="false">SUM(Z321:AC321)</f>
        <v>0</v>
      </c>
      <c r="AP321" s="28" t="str">
        <f aca="false">IF(G321&lt;&gt;"","Oui","Non")</f>
        <v>Non</v>
      </c>
      <c r="AQ321" s="28" t="n">
        <f aca="false">IF(T321&gt;0,100,0)</f>
        <v>0</v>
      </c>
      <c r="AR321" s="28" t="n">
        <f aca="false">IF(Y321&gt;0,1,0)</f>
        <v>0</v>
      </c>
      <c r="AS321" s="28" t="n">
        <f aca="false">IF(Y321&gt;0,1,0)</f>
        <v>0</v>
      </c>
      <c r="AT321" s="63" t="n">
        <f aca="false">SUM(AQ321:AS321)</f>
        <v>0</v>
      </c>
      <c r="AU321" s="28" t="n">
        <f aca="false">IF(AD321&gt;0,AT321,0)</f>
        <v>0</v>
      </c>
    </row>
    <row r="322" customFormat="false" ht="13.5" hidden="false" customHeight="true" outlineLevel="0" collapsed="false">
      <c r="AM322" s="78" t="str">
        <f aca="false">IF(COUNTIF(AF322:AL322,"Oui") &gt;0,"Oui","Non")</f>
        <v>Non</v>
      </c>
      <c r="AN322" s="78" t="n">
        <f aca="false">SUM(U322:X322)</f>
        <v>0</v>
      </c>
      <c r="AO322" s="78" t="n">
        <f aca="false">SUM(Z322:AC322)</f>
        <v>0</v>
      </c>
      <c r="AP322" s="28" t="str">
        <f aca="false">IF(G322&lt;&gt;"","Oui","Non")</f>
        <v>Non</v>
      </c>
      <c r="AQ322" s="28" t="n">
        <f aca="false">IF(T322&gt;0,100,0)</f>
        <v>0</v>
      </c>
      <c r="AR322" s="28" t="n">
        <f aca="false">IF(Y322&gt;0,1,0)</f>
        <v>0</v>
      </c>
      <c r="AS322" s="28" t="n">
        <f aca="false">IF(Y322&gt;0,1,0)</f>
        <v>0</v>
      </c>
      <c r="AT322" s="63" t="n">
        <f aca="false">SUM(AQ322:AS322)</f>
        <v>0</v>
      </c>
      <c r="AU322" s="28" t="n">
        <f aca="false">IF(AD322&gt;0,AT322,0)</f>
        <v>0</v>
      </c>
    </row>
    <row r="323" customFormat="false" ht="13.5" hidden="false" customHeight="true" outlineLevel="0" collapsed="false">
      <c r="AM323" s="78" t="str">
        <f aca="false">IF(COUNTIF(AF323:AL323,"Oui") &gt;0,"Oui","Non")</f>
        <v>Non</v>
      </c>
      <c r="AN323" s="78" t="n">
        <f aca="false">SUM(U323:X323)</f>
        <v>0</v>
      </c>
      <c r="AO323" s="78" t="n">
        <f aca="false">SUM(Z323:AC323)</f>
        <v>0</v>
      </c>
      <c r="AP323" s="28" t="str">
        <f aca="false">IF(G323&lt;&gt;"","Oui","Non")</f>
        <v>Non</v>
      </c>
      <c r="AQ323" s="28" t="n">
        <f aca="false">IF(T323&gt;0,100,0)</f>
        <v>0</v>
      </c>
      <c r="AR323" s="28" t="n">
        <f aca="false">IF(Y323&gt;0,1,0)</f>
        <v>0</v>
      </c>
      <c r="AS323" s="28" t="n">
        <f aca="false">IF(Y323&gt;0,1,0)</f>
        <v>0</v>
      </c>
      <c r="AT323" s="63" t="n">
        <f aca="false">SUM(AQ323:AS323)</f>
        <v>0</v>
      </c>
      <c r="AU323" s="28" t="n">
        <f aca="false">IF(AD323&gt;0,AT323,0)</f>
        <v>0</v>
      </c>
    </row>
    <row r="324" customFormat="false" ht="13.5" hidden="false" customHeight="true" outlineLevel="0" collapsed="false">
      <c r="AM324" s="78" t="str">
        <f aca="false">IF(COUNTIF(AF324:AL324,"Oui") &gt;0,"Oui","Non")</f>
        <v>Non</v>
      </c>
      <c r="AN324" s="78" t="n">
        <f aca="false">SUM(U324:X324)</f>
        <v>0</v>
      </c>
      <c r="AO324" s="78" t="n">
        <f aca="false">SUM(Z324:AC324)</f>
        <v>0</v>
      </c>
      <c r="AP324" s="28" t="str">
        <f aca="false">IF(G324&lt;&gt;"","Oui","Non")</f>
        <v>Non</v>
      </c>
      <c r="AQ324" s="28" t="n">
        <f aca="false">IF(T324&gt;0,100,0)</f>
        <v>0</v>
      </c>
      <c r="AR324" s="28" t="n">
        <f aca="false">IF(Y324&gt;0,1,0)</f>
        <v>0</v>
      </c>
      <c r="AS324" s="28" t="n">
        <f aca="false">IF(Y324&gt;0,1,0)</f>
        <v>0</v>
      </c>
      <c r="AT324" s="63" t="n">
        <f aca="false">SUM(AQ324:AS324)</f>
        <v>0</v>
      </c>
      <c r="AU324" s="28" t="n">
        <f aca="false">IF(AD324&gt;0,AT324,0)</f>
        <v>0</v>
      </c>
    </row>
    <row r="325" customFormat="false" ht="13.5" hidden="false" customHeight="true" outlineLevel="0" collapsed="false">
      <c r="AM325" s="78" t="str">
        <f aca="false">IF(COUNTIF(AF325:AL325,"Oui") &gt;0,"Oui","Non")</f>
        <v>Non</v>
      </c>
      <c r="AN325" s="78" t="n">
        <f aca="false">SUM(U325:X325)</f>
        <v>0</v>
      </c>
      <c r="AO325" s="78" t="n">
        <f aca="false">SUM(Z325:AC325)</f>
        <v>0</v>
      </c>
      <c r="AP325" s="28" t="str">
        <f aca="false">IF(G325&lt;&gt;"","Oui","Non")</f>
        <v>Non</v>
      </c>
      <c r="AQ325" s="28" t="n">
        <f aca="false">IF(T325&gt;0,100,0)</f>
        <v>0</v>
      </c>
      <c r="AR325" s="28" t="n">
        <f aca="false">IF(Y325&gt;0,1,0)</f>
        <v>0</v>
      </c>
      <c r="AS325" s="28" t="n">
        <f aca="false">IF(Y325&gt;0,1,0)</f>
        <v>0</v>
      </c>
      <c r="AT325" s="63" t="n">
        <f aca="false">SUM(AQ325:AS325)</f>
        <v>0</v>
      </c>
      <c r="AU325" s="28" t="n">
        <f aca="false">IF(AD325&gt;0,AT325,0)</f>
        <v>0</v>
      </c>
    </row>
    <row r="326" customFormat="false" ht="13.5" hidden="false" customHeight="true" outlineLevel="0" collapsed="false">
      <c r="AM326" s="78" t="str">
        <f aca="false">IF(COUNTIF(AF326:AL326,"Oui") &gt;0,"Oui","Non")</f>
        <v>Non</v>
      </c>
      <c r="AN326" s="78" t="n">
        <f aca="false">SUM(U326:X326)</f>
        <v>0</v>
      </c>
      <c r="AO326" s="78" t="n">
        <f aca="false">SUM(Z326:AC326)</f>
        <v>0</v>
      </c>
      <c r="AP326" s="28" t="str">
        <f aca="false">IF(G326&lt;&gt;"","Oui","Non")</f>
        <v>Non</v>
      </c>
      <c r="AQ326" s="28" t="n">
        <f aca="false">IF(T326&gt;0,100,0)</f>
        <v>0</v>
      </c>
      <c r="AR326" s="28" t="n">
        <f aca="false">IF(Y326&gt;0,1,0)</f>
        <v>0</v>
      </c>
      <c r="AS326" s="28" t="n">
        <f aca="false">IF(Y326&gt;0,1,0)</f>
        <v>0</v>
      </c>
      <c r="AT326" s="63" t="n">
        <f aca="false">SUM(AQ326:AS326)</f>
        <v>0</v>
      </c>
      <c r="AU326" s="28" t="n">
        <f aca="false">IF(AD326&gt;0,AT326,0)</f>
        <v>0</v>
      </c>
    </row>
    <row r="327" customFormat="false" ht="13.5" hidden="false" customHeight="true" outlineLevel="0" collapsed="false">
      <c r="AM327" s="78" t="str">
        <f aca="false">IF(COUNTIF(AF327:AL327,"Oui") &gt;0,"Oui","Non")</f>
        <v>Non</v>
      </c>
      <c r="AN327" s="78" t="n">
        <f aca="false">SUM(U327:X327)</f>
        <v>0</v>
      </c>
      <c r="AO327" s="78" t="n">
        <f aca="false">SUM(Z327:AC327)</f>
        <v>0</v>
      </c>
      <c r="AP327" s="28" t="str">
        <f aca="false">IF(G327&lt;&gt;"","Oui","Non")</f>
        <v>Non</v>
      </c>
      <c r="AQ327" s="28" t="n">
        <f aca="false">IF(T327&gt;0,100,0)</f>
        <v>0</v>
      </c>
      <c r="AR327" s="28" t="n">
        <f aca="false">IF(Y327&gt;0,1,0)</f>
        <v>0</v>
      </c>
      <c r="AS327" s="28" t="n">
        <f aca="false">IF(Y327&gt;0,1,0)</f>
        <v>0</v>
      </c>
      <c r="AT327" s="63" t="n">
        <f aca="false">SUM(AQ327:AS327)</f>
        <v>0</v>
      </c>
      <c r="AU327" s="28" t="n">
        <f aca="false">IF(AD327&gt;0,AT327,0)</f>
        <v>0</v>
      </c>
    </row>
    <row r="328" customFormat="false" ht="13.5" hidden="false" customHeight="true" outlineLevel="0" collapsed="false">
      <c r="AM328" s="78" t="str">
        <f aca="false">IF(COUNTIF(AF328:AL328,"Oui") &gt;0,"Oui","Non")</f>
        <v>Non</v>
      </c>
      <c r="AN328" s="78" t="n">
        <f aca="false">SUM(U328:X328)</f>
        <v>0</v>
      </c>
      <c r="AO328" s="78" t="n">
        <f aca="false">SUM(Z328:AC328)</f>
        <v>0</v>
      </c>
      <c r="AP328" s="28" t="str">
        <f aca="false">IF(G328&lt;&gt;"","Oui","Non")</f>
        <v>Non</v>
      </c>
      <c r="AQ328" s="28" t="n">
        <f aca="false">IF(T328&gt;0,100,0)</f>
        <v>0</v>
      </c>
      <c r="AR328" s="28" t="n">
        <f aca="false">IF(Y328&gt;0,1,0)</f>
        <v>0</v>
      </c>
      <c r="AS328" s="28" t="n">
        <f aca="false">IF(Y328&gt;0,1,0)</f>
        <v>0</v>
      </c>
      <c r="AT328" s="63" t="n">
        <f aca="false">SUM(AQ328:AS328)</f>
        <v>0</v>
      </c>
      <c r="AU328" s="28" t="n">
        <f aca="false">IF(AD328&gt;0,AT328,0)</f>
        <v>0</v>
      </c>
    </row>
    <row r="329" customFormat="false" ht="13.5" hidden="false" customHeight="true" outlineLevel="0" collapsed="false">
      <c r="AM329" s="78" t="str">
        <f aca="false">IF(COUNTIF(AF329:AL329,"Oui") &gt;0,"Oui","Non")</f>
        <v>Non</v>
      </c>
      <c r="AN329" s="78" t="n">
        <f aca="false">SUM(U329:X329)</f>
        <v>0</v>
      </c>
      <c r="AO329" s="78" t="n">
        <f aca="false">SUM(Z329:AC329)</f>
        <v>0</v>
      </c>
      <c r="AP329" s="28" t="str">
        <f aca="false">IF(G329&lt;&gt;"","Oui","Non")</f>
        <v>Non</v>
      </c>
      <c r="AQ329" s="28" t="n">
        <f aca="false">IF(T329&gt;0,100,0)</f>
        <v>0</v>
      </c>
      <c r="AR329" s="28" t="n">
        <f aca="false">IF(Y329&gt;0,1,0)</f>
        <v>0</v>
      </c>
      <c r="AS329" s="28" t="n">
        <f aca="false">IF(Y329&gt;0,1,0)</f>
        <v>0</v>
      </c>
      <c r="AT329" s="63" t="n">
        <f aca="false">SUM(AQ329:AS329)</f>
        <v>0</v>
      </c>
      <c r="AU329" s="28" t="n">
        <f aca="false">IF(AD329&gt;0,AT329,0)</f>
        <v>0</v>
      </c>
    </row>
    <row r="330" customFormat="false" ht="13.5" hidden="false" customHeight="true" outlineLevel="0" collapsed="false">
      <c r="AM330" s="78" t="str">
        <f aca="false">IF(COUNTIF(AF330:AL330,"Oui") &gt;0,"Oui","Non")</f>
        <v>Non</v>
      </c>
      <c r="AN330" s="78" t="n">
        <f aca="false">SUM(U330:X330)</f>
        <v>0</v>
      </c>
      <c r="AO330" s="78" t="n">
        <f aca="false">SUM(Z330:AC330)</f>
        <v>0</v>
      </c>
      <c r="AP330" s="28" t="str">
        <f aca="false">IF(G330&lt;&gt;"","Oui","Non")</f>
        <v>Non</v>
      </c>
      <c r="AQ330" s="28" t="n">
        <f aca="false">IF(T330&gt;0,100,0)</f>
        <v>0</v>
      </c>
      <c r="AR330" s="28" t="n">
        <f aca="false">IF(Y330&gt;0,1,0)</f>
        <v>0</v>
      </c>
      <c r="AS330" s="28" t="n">
        <f aca="false">IF(Y330&gt;0,1,0)</f>
        <v>0</v>
      </c>
      <c r="AT330" s="63" t="n">
        <f aca="false">SUM(AQ330:AS330)</f>
        <v>0</v>
      </c>
      <c r="AU330" s="28" t="n">
        <f aca="false">IF(AD330&gt;0,AT330,0)</f>
        <v>0</v>
      </c>
    </row>
    <row r="331" customFormat="false" ht="13.5" hidden="false" customHeight="true" outlineLevel="0" collapsed="false">
      <c r="AM331" s="78" t="str">
        <f aca="false">IF(COUNTIF(AF331:AL331,"Oui") &gt;0,"Oui","Non")</f>
        <v>Non</v>
      </c>
      <c r="AN331" s="78" t="n">
        <f aca="false">SUM(U331:X331)</f>
        <v>0</v>
      </c>
      <c r="AO331" s="78" t="n">
        <f aca="false">SUM(Z331:AC331)</f>
        <v>0</v>
      </c>
      <c r="AP331" s="28" t="str">
        <f aca="false">IF(G331&lt;&gt;"","Oui","Non")</f>
        <v>Non</v>
      </c>
      <c r="AQ331" s="28" t="n">
        <f aca="false">IF(T331&gt;0,100,0)</f>
        <v>0</v>
      </c>
      <c r="AR331" s="28" t="n">
        <f aca="false">IF(Y331&gt;0,1,0)</f>
        <v>0</v>
      </c>
      <c r="AS331" s="28" t="n">
        <f aca="false">IF(Y331&gt;0,1,0)</f>
        <v>0</v>
      </c>
      <c r="AT331" s="63" t="n">
        <f aca="false">SUM(AQ331:AS331)</f>
        <v>0</v>
      </c>
      <c r="AU331" s="28" t="n">
        <f aca="false">IF(AD331&gt;0,AT331,0)</f>
        <v>0</v>
      </c>
    </row>
    <row r="332" customFormat="false" ht="13.5" hidden="false" customHeight="true" outlineLevel="0" collapsed="false">
      <c r="AM332" s="78" t="str">
        <f aca="false">IF(COUNTIF(AF332:AL332,"Oui") &gt;0,"Oui","Non")</f>
        <v>Non</v>
      </c>
      <c r="AN332" s="78" t="n">
        <f aca="false">SUM(U332:X332)</f>
        <v>0</v>
      </c>
      <c r="AO332" s="78" t="n">
        <f aca="false">SUM(Z332:AC332)</f>
        <v>0</v>
      </c>
      <c r="AP332" s="28" t="str">
        <f aca="false">IF(G332&lt;&gt;"","Oui","Non")</f>
        <v>Non</v>
      </c>
      <c r="AQ332" s="28" t="n">
        <f aca="false">IF(T332&gt;0,100,0)</f>
        <v>0</v>
      </c>
      <c r="AR332" s="28" t="n">
        <f aca="false">IF(Y332&gt;0,1,0)</f>
        <v>0</v>
      </c>
      <c r="AS332" s="28" t="n">
        <f aca="false">IF(Y332&gt;0,1,0)</f>
        <v>0</v>
      </c>
      <c r="AT332" s="63" t="n">
        <f aca="false">SUM(AQ332:AS332)</f>
        <v>0</v>
      </c>
      <c r="AU332" s="28" t="n">
        <f aca="false">IF(AD332&gt;0,AT332,0)</f>
        <v>0</v>
      </c>
    </row>
    <row r="333" customFormat="false" ht="13.5" hidden="false" customHeight="true" outlineLevel="0" collapsed="false">
      <c r="AM333" s="78" t="str">
        <f aca="false">IF(COUNTIF(AF333:AL333,"Oui") &gt;0,"Oui","Non")</f>
        <v>Non</v>
      </c>
      <c r="AN333" s="78" t="n">
        <f aca="false">SUM(U333:X333)</f>
        <v>0</v>
      </c>
      <c r="AO333" s="78" t="n">
        <f aca="false">SUM(Z333:AC333)</f>
        <v>0</v>
      </c>
      <c r="AP333" s="28" t="str">
        <f aca="false">IF(G333&lt;&gt;"","Oui","Non")</f>
        <v>Non</v>
      </c>
      <c r="AQ333" s="28" t="n">
        <f aca="false">IF(T333&gt;0,100,0)</f>
        <v>0</v>
      </c>
      <c r="AR333" s="28" t="n">
        <f aca="false">IF(Y333&gt;0,1,0)</f>
        <v>0</v>
      </c>
      <c r="AS333" s="28" t="n">
        <f aca="false">IF(Y333&gt;0,1,0)</f>
        <v>0</v>
      </c>
      <c r="AT333" s="63" t="n">
        <f aca="false">SUM(AQ333:AS333)</f>
        <v>0</v>
      </c>
      <c r="AU333" s="28" t="n">
        <f aca="false">IF(AD333&gt;0,AT333,0)</f>
        <v>0</v>
      </c>
    </row>
    <row r="334" customFormat="false" ht="13.5" hidden="false" customHeight="true" outlineLevel="0" collapsed="false">
      <c r="AM334" s="78" t="str">
        <f aca="false">IF(COUNTIF(AF334:AL334,"Oui") &gt;0,"Oui","Non")</f>
        <v>Non</v>
      </c>
      <c r="AN334" s="78" t="n">
        <f aca="false">SUM(U334:X334)</f>
        <v>0</v>
      </c>
      <c r="AO334" s="78" t="n">
        <f aca="false">SUM(Z334:AC334)</f>
        <v>0</v>
      </c>
      <c r="AP334" s="28" t="str">
        <f aca="false">IF(G334&lt;&gt;"","Oui","Non")</f>
        <v>Non</v>
      </c>
      <c r="AQ334" s="28" t="n">
        <f aca="false">IF(T334&gt;0,100,0)</f>
        <v>0</v>
      </c>
      <c r="AR334" s="28" t="n">
        <f aca="false">IF(Y334&gt;0,1,0)</f>
        <v>0</v>
      </c>
      <c r="AS334" s="28" t="n">
        <f aca="false">IF(Y334&gt;0,1,0)</f>
        <v>0</v>
      </c>
      <c r="AT334" s="63" t="n">
        <f aca="false">SUM(AQ334:AS334)</f>
        <v>0</v>
      </c>
      <c r="AU334" s="28" t="n">
        <f aca="false">IF(AD334&gt;0,AT334,0)</f>
        <v>0</v>
      </c>
    </row>
    <row r="335" customFormat="false" ht="13.5" hidden="false" customHeight="true" outlineLevel="0" collapsed="false">
      <c r="AM335" s="78" t="str">
        <f aca="false">IF(COUNTIF(AF335:AL335,"Oui") &gt;0,"Oui","Non")</f>
        <v>Non</v>
      </c>
      <c r="AN335" s="78" t="n">
        <f aca="false">SUM(U335:X335)</f>
        <v>0</v>
      </c>
      <c r="AO335" s="78" t="n">
        <f aca="false">SUM(Z335:AC335)</f>
        <v>0</v>
      </c>
      <c r="AP335" s="28" t="str">
        <f aca="false">IF(G335&lt;&gt;"","Oui","Non")</f>
        <v>Non</v>
      </c>
      <c r="AQ335" s="28" t="n">
        <f aca="false">IF(T335&gt;0,100,0)</f>
        <v>0</v>
      </c>
      <c r="AR335" s="28" t="n">
        <f aca="false">IF(Y335&gt;0,1,0)</f>
        <v>0</v>
      </c>
      <c r="AS335" s="28" t="n">
        <f aca="false">IF(Y335&gt;0,1,0)</f>
        <v>0</v>
      </c>
      <c r="AT335" s="63" t="n">
        <f aca="false">SUM(AQ335:AS335)</f>
        <v>0</v>
      </c>
      <c r="AU335" s="28" t="n">
        <f aca="false">IF(AD335&gt;0,AT335,0)</f>
        <v>0</v>
      </c>
    </row>
    <row r="336" customFormat="false" ht="13.5" hidden="false" customHeight="true" outlineLevel="0" collapsed="false">
      <c r="AM336" s="78" t="str">
        <f aca="false">IF(COUNTIF(AF336:AL336,"Oui") &gt;0,"Oui","Non")</f>
        <v>Non</v>
      </c>
      <c r="AN336" s="78" t="n">
        <f aca="false">SUM(U336:X336)</f>
        <v>0</v>
      </c>
      <c r="AO336" s="78" t="n">
        <f aca="false">SUM(Z336:AC336)</f>
        <v>0</v>
      </c>
      <c r="AP336" s="28" t="str">
        <f aca="false">IF(G336&lt;&gt;"","Oui","Non")</f>
        <v>Non</v>
      </c>
      <c r="AQ336" s="28" t="n">
        <f aca="false">IF(T336&gt;0,100,0)</f>
        <v>0</v>
      </c>
      <c r="AR336" s="28" t="n">
        <f aca="false">IF(Y336&gt;0,1,0)</f>
        <v>0</v>
      </c>
      <c r="AS336" s="28" t="n">
        <f aca="false">IF(Y336&gt;0,1,0)</f>
        <v>0</v>
      </c>
      <c r="AT336" s="63" t="n">
        <f aca="false">SUM(AQ336:AS336)</f>
        <v>0</v>
      </c>
      <c r="AU336" s="28" t="n">
        <f aca="false">IF(AD336&gt;0,AT336,0)</f>
        <v>0</v>
      </c>
    </row>
    <row r="337" customFormat="false" ht="13.5" hidden="false" customHeight="true" outlineLevel="0" collapsed="false">
      <c r="AM337" s="78" t="str">
        <f aca="false">IF(COUNTIF(AF337:AL337,"Oui") &gt;0,"Oui","Non")</f>
        <v>Non</v>
      </c>
      <c r="AN337" s="78" t="n">
        <f aca="false">SUM(U337:X337)</f>
        <v>0</v>
      </c>
      <c r="AO337" s="78" t="n">
        <f aca="false">SUM(Z337:AC337)</f>
        <v>0</v>
      </c>
      <c r="AP337" s="28" t="str">
        <f aca="false">IF(G337&lt;&gt;"","Oui","Non")</f>
        <v>Non</v>
      </c>
      <c r="AQ337" s="28" t="n">
        <f aca="false">IF(T337&gt;0,100,0)</f>
        <v>0</v>
      </c>
      <c r="AR337" s="28" t="n">
        <f aca="false">IF(Y337&gt;0,1,0)</f>
        <v>0</v>
      </c>
      <c r="AS337" s="28" t="n">
        <f aca="false">IF(Y337&gt;0,1,0)</f>
        <v>0</v>
      </c>
      <c r="AT337" s="63" t="n">
        <f aca="false">SUM(AQ337:AS337)</f>
        <v>0</v>
      </c>
      <c r="AU337" s="28" t="n">
        <f aca="false">IF(AD337&gt;0,AT337,0)</f>
        <v>0</v>
      </c>
    </row>
    <row r="338" customFormat="false" ht="13.5" hidden="false" customHeight="true" outlineLevel="0" collapsed="false">
      <c r="AM338" s="78" t="str">
        <f aca="false">IF(COUNTIF(AF338:AL338,"Oui") &gt;0,"Oui","Non")</f>
        <v>Non</v>
      </c>
      <c r="AN338" s="78" t="n">
        <f aca="false">SUM(U338:X338)</f>
        <v>0</v>
      </c>
      <c r="AO338" s="78" t="n">
        <f aca="false">SUM(Z338:AC338)</f>
        <v>0</v>
      </c>
      <c r="AP338" s="28" t="str">
        <f aca="false">IF(G338&lt;&gt;"","Oui","Non")</f>
        <v>Non</v>
      </c>
      <c r="AQ338" s="28" t="n">
        <f aca="false">IF(T338&gt;0,100,0)</f>
        <v>0</v>
      </c>
      <c r="AR338" s="28" t="n">
        <f aca="false">IF(Y338&gt;0,1,0)</f>
        <v>0</v>
      </c>
      <c r="AS338" s="28" t="n">
        <f aca="false">IF(Y338&gt;0,1,0)</f>
        <v>0</v>
      </c>
      <c r="AT338" s="63" t="n">
        <f aca="false">SUM(AQ338:AS338)</f>
        <v>0</v>
      </c>
      <c r="AU338" s="28" t="n">
        <f aca="false">IF(AD338&gt;0,AT338,0)</f>
        <v>0</v>
      </c>
    </row>
    <row r="339" customFormat="false" ht="13.5" hidden="false" customHeight="true" outlineLevel="0" collapsed="false">
      <c r="AM339" s="78" t="str">
        <f aca="false">IF(COUNTIF(AF339:AL339,"Oui") &gt;0,"Oui","Non")</f>
        <v>Non</v>
      </c>
      <c r="AN339" s="78" t="n">
        <f aca="false">SUM(U339:X339)</f>
        <v>0</v>
      </c>
      <c r="AO339" s="78" t="n">
        <f aca="false">SUM(Z339:AC339)</f>
        <v>0</v>
      </c>
      <c r="AP339" s="28" t="str">
        <f aca="false">IF(G339&lt;&gt;"","Oui","Non")</f>
        <v>Non</v>
      </c>
      <c r="AQ339" s="28" t="n">
        <f aca="false">IF(T339&gt;0,100,0)</f>
        <v>0</v>
      </c>
      <c r="AR339" s="28" t="n">
        <f aca="false">IF(Y339&gt;0,1,0)</f>
        <v>0</v>
      </c>
      <c r="AS339" s="28" t="n">
        <f aca="false">IF(Y339&gt;0,1,0)</f>
        <v>0</v>
      </c>
      <c r="AT339" s="63" t="n">
        <f aca="false">SUM(AQ339:AS339)</f>
        <v>0</v>
      </c>
      <c r="AU339" s="28" t="n">
        <f aca="false">IF(AD339&gt;0,AT339,0)</f>
        <v>0</v>
      </c>
    </row>
    <row r="340" customFormat="false" ht="13.5" hidden="false" customHeight="true" outlineLevel="0" collapsed="false">
      <c r="AM340" s="78" t="str">
        <f aca="false">IF(COUNTIF(AF340:AL340,"Oui") &gt;0,"Oui","Non")</f>
        <v>Non</v>
      </c>
      <c r="AN340" s="78" t="n">
        <f aca="false">SUM(U340:X340)</f>
        <v>0</v>
      </c>
      <c r="AO340" s="78" t="n">
        <f aca="false">SUM(Z340:AC340)</f>
        <v>0</v>
      </c>
      <c r="AP340" s="28" t="str">
        <f aca="false">IF(G340&lt;&gt;"","Oui","Non")</f>
        <v>Non</v>
      </c>
      <c r="AQ340" s="28" t="n">
        <f aca="false">IF(T340&gt;0,100,0)</f>
        <v>0</v>
      </c>
      <c r="AR340" s="28" t="n">
        <f aca="false">IF(Y340&gt;0,1,0)</f>
        <v>0</v>
      </c>
      <c r="AS340" s="28" t="n">
        <f aca="false">IF(Y340&gt;0,1,0)</f>
        <v>0</v>
      </c>
      <c r="AT340" s="63" t="n">
        <f aca="false">SUM(AQ340:AS340)</f>
        <v>0</v>
      </c>
      <c r="AU340" s="28" t="n">
        <f aca="false">IF(AD340&gt;0,AT340,0)</f>
        <v>0</v>
      </c>
    </row>
    <row r="341" customFormat="false" ht="13.5" hidden="false" customHeight="true" outlineLevel="0" collapsed="false">
      <c r="AM341" s="78" t="str">
        <f aca="false">IF(COUNTIF(AF341:AL341,"Oui") &gt;0,"Oui","Non")</f>
        <v>Non</v>
      </c>
      <c r="AN341" s="78" t="n">
        <f aca="false">SUM(U341:X341)</f>
        <v>0</v>
      </c>
      <c r="AO341" s="78" t="n">
        <f aca="false">SUM(Z341:AC341)</f>
        <v>0</v>
      </c>
      <c r="AP341" s="28" t="str">
        <f aca="false">IF(G341&lt;&gt;"","Oui","Non")</f>
        <v>Non</v>
      </c>
      <c r="AQ341" s="28" t="n">
        <f aca="false">IF(T341&gt;0,100,0)</f>
        <v>0</v>
      </c>
      <c r="AR341" s="28" t="n">
        <f aca="false">IF(Y341&gt;0,1,0)</f>
        <v>0</v>
      </c>
      <c r="AS341" s="28" t="n">
        <f aca="false">IF(Y341&gt;0,1,0)</f>
        <v>0</v>
      </c>
      <c r="AT341" s="63" t="n">
        <f aca="false">SUM(AQ341:AS341)</f>
        <v>0</v>
      </c>
      <c r="AU341" s="28" t="n">
        <f aca="false">IF(AD341&gt;0,AT341,0)</f>
        <v>0</v>
      </c>
    </row>
    <row r="342" customFormat="false" ht="13.5" hidden="false" customHeight="true" outlineLevel="0" collapsed="false">
      <c r="AM342" s="78" t="str">
        <f aca="false">IF(COUNTIF(AF342:AL342,"Oui") &gt;0,"Oui","Non")</f>
        <v>Non</v>
      </c>
      <c r="AN342" s="78" t="n">
        <f aca="false">SUM(U342:X342)</f>
        <v>0</v>
      </c>
      <c r="AO342" s="78" t="n">
        <f aca="false">SUM(Z342:AC342)</f>
        <v>0</v>
      </c>
      <c r="AP342" s="28" t="str">
        <f aca="false">IF(G342&lt;&gt;"","Oui","Non")</f>
        <v>Non</v>
      </c>
      <c r="AQ342" s="28" t="n">
        <f aca="false">IF(T342&gt;0,100,0)</f>
        <v>0</v>
      </c>
      <c r="AR342" s="28" t="n">
        <f aca="false">IF(Y342&gt;0,1,0)</f>
        <v>0</v>
      </c>
      <c r="AS342" s="28" t="n">
        <f aca="false">IF(Y342&gt;0,1,0)</f>
        <v>0</v>
      </c>
      <c r="AT342" s="63" t="n">
        <f aca="false">SUM(AQ342:AS342)</f>
        <v>0</v>
      </c>
      <c r="AU342" s="28" t="n">
        <f aca="false">IF(AD342&gt;0,AT342,0)</f>
        <v>0</v>
      </c>
    </row>
    <row r="343" customFormat="false" ht="13.5" hidden="false" customHeight="true" outlineLevel="0" collapsed="false">
      <c r="AM343" s="78" t="str">
        <f aca="false">IF(COUNTIF(AF343:AL343,"Oui") &gt;0,"Oui","Non")</f>
        <v>Non</v>
      </c>
      <c r="AN343" s="78" t="n">
        <f aca="false">SUM(U343:X343)</f>
        <v>0</v>
      </c>
      <c r="AO343" s="78" t="n">
        <f aca="false">SUM(Z343:AC343)</f>
        <v>0</v>
      </c>
      <c r="AP343" s="28" t="str">
        <f aca="false">IF(G343&lt;&gt;"","Oui","Non")</f>
        <v>Non</v>
      </c>
      <c r="AQ343" s="28" t="n">
        <f aca="false">IF(T343&gt;0,100,0)</f>
        <v>0</v>
      </c>
      <c r="AR343" s="28" t="n">
        <f aca="false">IF(Y343&gt;0,1,0)</f>
        <v>0</v>
      </c>
      <c r="AS343" s="28" t="n">
        <f aca="false">IF(Y343&gt;0,1,0)</f>
        <v>0</v>
      </c>
      <c r="AT343" s="63" t="n">
        <f aca="false">SUM(AQ343:AS343)</f>
        <v>0</v>
      </c>
      <c r="AU343" s="28" t="n">
        <f aca="false">IF(AD343&gt;0,AT343,0)</f>
        <v>0</v>
      </c>
    </row>
    <row r="344" customFormat="false" ht="13.5" hidden="false" customHeight="true" outlineLevel="0" collapsed="false">
      <c r="AM344" s="78" t="str">
        <f aca="false">IF(COUNTIF(AF344:AL344,"Oui") &gt;0,"Oui","Non")</f>
        <v>Non</v>
      </c>
      <c r="AN344" s="78" t="n">
        <f aca="false">SUM(U344:X344)</f>
        <v>0</v>
      </c>
      <c r="AO344" s="78" t="n">
        <f aca="false">SUM(Z344:AC344)</f>
        <v>0</v>
      </c>
      <c r="AP344" s="28" t="str">
        <f aca="false">IF(G344&lt;&gt;"","Oui","Non")</f>
        <v>Non</v>
      </c>
      <c r="AQ344" s="28" t="n">
        <f aca="false">IF(T344&gt;0,100,0)</f>
        <v>0</v>
      </c>
      <c r="AR344" s="28" t="n">
        <f aca="false">IF(Y344&gt;0,1,0)</f>
        <v>0</v>
      </c>
      <c r="AS344" s="28" t="n">
        <f aca="false">IF(Y344&gt;0,1,0)</f>
        <v>0</v>
      </c>
      <c r="AT344" s="63" t="n">
        <f aca="false">SUM(AQ344:AS344)</f>
        <v>0</v>
      </c>
      <c r="AU344" s="28" t="n">
        <f aca="false">IF(AD344&gt;0,AT344,0)</f>
        <v>0</v>
      </c>
    </row>
    <row r="345" customFormat="false" ht="13.5" hidden="false" customHeight="true" outlineLevel="0" collapsed="false">
      <c r="AM345" s="78" t="str">
        <f aca="false">IF(COUNTIF(AF345:AL345,"Oui") &gt;0,"Oui","Non")</f>
        <v>Non</v>
      </c>
      <c r="AN345" s="78" t="n">
        <f aca="false">SUM(U345:X345)</f>
        <v>0</v>
      </c>
      <c r="AO345" s="78" t="n">
        <f aca="false">SUM(Z345:AC345)</f>
        <v>0</v>
      </c>
      <c r="AP345" s="28" t="str">
        <f aca="false">IF(G345&lt;&gt;"","Oui","Non")</f>
        <v>Non</v>
      </c>
      <c r="AQ345" s="28" t="n">
        <f aca="false">IF(T345&gt;0,100,0)</f>
        <v>0</v>
      </c>
      <c r="AR345" s="28" t="n">
        <f aca="false">IF(Y345&gt;0,1,0)</f>
        <v>0</v>
      </c>
      <c r="AS345" s="28" t="n">
        <f aca="false">IF(Y345&gt;0,1,0)</f>
        <v>0</v>
      </c>
      <c r="AT345" s="63" t="n">
        <f aca="false">SUM(AQ345:AS345)</f>
        <v>0</v>
      </c>
      <c r="AU345" s="28" t="n">
        <f aca="false">IF(AD345&gt;0,AT345,0)</f>
        <v>0</v>
      </c>
    </row>
    <row r="346" customFormat="false" ht="13.5" hidden="false" customHeight="true" outlineLevel="0" collapsed="false">
      <c r="AM346" s="78" t="str">
        <f aca="false">IF(COUNTIF(AF346:AL346,"Oui") &gt;0,"Oui","Non")</f>
        <v>Non</v>
      </c>
      <c r="AN346" s="78" t="n">
        <f aca="false">SUM(U346:X346)</f>
        <v>0</v>
      </c>
      <c r="AO346" s="78" t="n">
        <f aca="false">SUM(Z346:AC346)</f>
        <v>0</v>
      </c>
      <c r="AP346" s="28" t="str">
        <f aca="false">IF(G346&lt;&gt;"","Oui","Non")</f>
        <v>Non</v>
      </c>
      <c r="AQ346" s="28" t="n">
        <f aca="false">IF(T346&gt;0,100,0)</f>
        <v>0</v>
      </c>
      <c r="AR346" s="28" t="n">
        <f aca="false">IF(Y346&gt;0,1,0)</f>
        <v>0</v>
      </c>
      <c r="AS346" s="28" t="n">
        <f aca="false">IF(Y346&gt;0,1,0)</f>
        <v>0</v>
      </c>
      <c r="AT346" s="63" t="n">
        <f aca="false">SUM(AQ346:AS346)</f>
        <v>0</v>
      </c>
      <c r="AU346" s="28" t="n">
        <f aca="false">IF(AD346&gt;0,AT346,0)</f>
        <v>0</v>
      </c>
    </row>
    <row r="347" customFormat="false" ht="13.5" hidden="false" customHeight="true" outlineLevel="0" collapsed="false">
      <c r="AM347" s="78" t="str">
        <f aca="false">IF(COUNTIF(AF347:AL347,"Oui") &gt;0,"Oui","Non")</f>
        <v>Non</v>
      </c>
      <c r="AN347" s="78" t="n">
        <f aca="false">SUM(U347:X347)</f>
        <v>0</v>
      </c>
      <c r="AO347" s="78" t="n">
        <f aca="false">SUM(Z347:AC347)</f>
        <v>0</v>
      </c>
      <c r="AP347" s="28" t="str">
        <f aca="false">IF(G347&lt;&gt;"","Oui","Non")</f>
        <v>Non</v>
      </c>
      <c r="AQ347" s="28" t="n">
        <f aca="false">IF(T347&gt;0,100,0)</f>
        <v>0</v>
      </c>
      <c r="AR347" s="28" t="n">
        <f aca="false">IF(Y347&gt;0,1,0)</f>
        <v>0</v>
      </c>
      <c r="AS347" s="28" t="n">
        <f aca="false">IF(Y347&gt;0,1,0)</f>
        <v>0</v>
      </c>
      <c r="AT347" s="63" t="n">
        <f aca="false">SUM(AQ347:AS347)</f>
        <v>0</v>
      </c>
      <c r="AU347" s="28" t="n">
        <f aca="false">IF(AD347&gt;0,AT347,0)</f>
        <v>0</v>
      </c>
    </row>
    <row r="348" customFormat="false" ht="13.5" hidden="false" customHeight="true" outlineLevel="0" collapsed="false">
      <c r="AM348" s="78" t="str">
        <f aca="false">IF(COUNTIF(AF348:AL348,"Oui") &gt;0,"Oui","Non")</f>
        <v>Non</v>
      </c>
      <c r="AN348" s="78" t="n">
        <f aca="false">SUM(U348:X348)</f>
        <v>0</v>
      </c>
      <c r="AO348" s="78" t="n">
        <f aca="false">SUM(Z348:AC348)</f>
        <v>0</v>
      </c>
      <c r="AP348" s="28" t="str">
        <f aca="false">IF(G348&lt;&gt;"","Oui","Non")</f>
        <v>Non</v>
      </c>
      <c r="AQ348" s="28" t="n">
        <f aca="false">IF(T348&gt;0,100,0)</f>
        <v>0</v>
      </c>
      <c r="AR348" s="28" t="n">
        <f aca="false">IF(Y348&gt;0,1,0)</f>
        <v>0</v>
      </c>
      <c r="AS348" s="28" t="n">
        <f aca="false">IF(Y348&gt;0,1,0)</f>
        <v>0</v>
      </c>
      <c r="AT348" s="63" t="n">
        <f aca="false">SUM(AQ348:AS348)</f>
        <v>0</v>
      </c>
      <c r="AU348" s="28" t="n">
        <f aca="false">IF(AD348&gt;0,AT348,0)</f>
        <v>0</v>
      </c>
    </row>
    <row r="349" customFormat="false" ht="13.5" hidden="false" customHeight="true" outlineLevel="0" collapsed="false">
      <c r="AM349" s="78" t="str">
        <f aca="false">IF(COUNTIF(AF349:AL349,"Oui") &gt;0,"Oui","Non")</f>
        <v>Non</v>
      </c>
      <c r="AN349" s="78" t="n">
        <f aca="false">SUM(U349:X349)</f>
        <v>0</v>
      </c>
      <c r="AO349" s="78" t="n">
        <f aca="false">SUM(Z349:AC349)</f>
        <v>0</v>
      </c>
      <c r="AP349" s="28" t="str">
        <f aca="false">IF(G349&lt;&gt;"","Oui","Non")</f>
        <v>Non</v>
      </c>
      <c r="AQ349" s="28" t="n">
        <f aca="false">IF(T349&gt;0,100,0)</f>
        <v>0</v>
      </c>
      <c r="AR349" s="28" t="n">
        <f aca="false">IF(Y349&gt;0,1,0)</f>
        <v>0</v>
      </c>
      <c r="AS349" s="28" t="n">
        <f aca="false">IF(Y349&gt;0,1,0)</f>
        <v>0</v>
      </c>
      <c r="AT349" s="63" t="n">
        <f aca="false">SUM(AQ349:AS349)</f>
        <v>0</v>
      </c>
      <c r="AU349" s="28" t="n">
        <f aca="false">IF(AD349&gt;0,AT349,0)</f>
        <v>0</v>
      </c>
    </row>
    <row r="350" customFormat="false" ht="13.5" hidden="false" customHeight="true" outlineLevel="0" collapsed="false">
      <c r="AM350" s="78" t="str">
        <f aca="false">IF(COUNTIF(AF350:AL350,"Oui") &gt;0,"Oui","Non")</f>
        <v>Non</v>
      </c>
      <c r="AN350" s="78" t="n">
        <f aca="false">SUM(U350:X350)</f>
        <v>0</v>
      </c>
      <c r="AO350" s="78" t="n">
        <f aca="false">SUM(Z350:AC350)</f>
        <v>0</v>
      </c>
      <c r="AP350" s="28" t="str">
        <f aca="false">IF(G350&lt;&gt;"","Oui","Non")</f>
        <v>Non</v>
      </c>
      <c r="AQ350" s="28" t="n">
        <f aca="false">IF(T350&gt;0,100,0)</f>
        <v>0</v>
      </c>
      <c r="AR350" s="28" t="n">
        <f aca="false">IF(Y350&gt;0,1,0)</f>
        <v>0</v>
      </c>
      <c r="AS350" s="28" t="n">
        <f aca="false">IF(Y350&gt;0,1,0)</f>
        <v>0</v>
      </c>
      <c r="AT350" s="63" t="n">
        <f aca="false">SUM(AQ350:AS350)</f>
        <v>0</v>
      </c>
      <c r="AU350" s="28" t="n">
        <f aca="false">IF(AD350&gt;0,AT350,0)</f>
        <v>0</v>
      </c>
    </row>
    <row r="351" customFormat="false" ht="13.5" hidden="false" customHeight="true" outlineLevel="0" collapsed="false">
      <c r="AM351" s="78" t="str">
        <f aca="false">IF(COUNTIF(AF351:AL351,"Oui") &gt;0,"Oui","Non")</f>
        <v>Non</v>
      </c>
      <c r="AN351" s="78" t="n">
        <f aca="false">SUM(U351:X351)</f>
        <v>0</v>
      </c>
      <c r="AO351" s="78" t="n">
        <f aca="false">SUM(Z351:AC351)</f>
        <v>0</v>
      </c>
      <c r="AP351" s="28" t="str">
        <f aca="false">IF(G351&lt;&gt;"","Oui","Non")</f>
        <v>Non</v>
      </c>
      <c r="AQ351" s="28" t="n">
        <f aca="false">IF(T351&gt;0,100,0)</f>
        <v>0</v>
      </c>
      <c r="AR351" s="28" t="n">
        <f aca="false">IF(Y351&gt;0,1,0)</f>
        <v>0</v>
      </c>
      <c r="AS351" s="28" t="n">
        <f aca="false">IF(Y351&gt;0,1,0)</f>
        <v>0</v>
      </c>
      <c r="AT351" s="63" t="n">
        <f aca="false">SUM(AQ351:AS351)</f>
        <v>0</v>
      </c>
      <c r="AU351" s="28" t="n">
        <f aca="false">IF(AD351&gt;0,AT351,0)</f>
        <v>0</v>
      </c>
    </row>
    <row r="352" customFormat="false" ht="13.5" hidden="false" customHeight="true" outlineLevel="0" collapsed="false">
      <c r="AM352" s="78" t="str">
        <f aca="false">IF(COUNTIF(AF352:AL352,"Oui") &gt;0,"Oui","Non")</f>
        <v>Non</v>
      </c>
      <c r="AN352" s="78" t="n">
        <f aca="false">SUM(U352:X352)</f>
        <v>0</v>
      </c>
      <c r="AO352" s="78" t="n">
        <f aca="false">SUM(Z352:AC352)</f>
        <v>0</v>
      </c>
      <c r="AP352" s="28" t="str">
        <f aca="false">IF(G352&lt;&gt;"","Oui","Non")</f>
        <v>Non</v>
      </c>
      <c r="AQ352" s="28" t="n">
        <f aca="false">IF(T352&gt;0,100,0)</f>
        <v>0</v>
      </c>
      <c r="AR352" s="28" t="n">
        <f aca="false">IF(Y352&gt;0,1,0)</f>
        <v>0</v>
      </c>
      <c r="AS352" s="28" t="n">
        <f aca="false">IF(Y352&gt;0,1,0)</f>
        <v>0</v>
      </c>
      <c r="AT352" s="63" t="n">
        <f aca="false">SUM(AQ352:AS352)</f>
        <v>0</v>
      </c>
      <c r="AU352" s="28" t="n">
        <f aca="false">IF(AD352&gt;0,AT352,0)</f>
        <v>0</v>
      </c>
    </row>
    <row r="353" customFormat="false" ht="13.5" hidden="false" customHeight="true" outlineLevel="0" collapsed="false">
      <c r="AM353" s="78" t="str">
        <f aca="false">IF(COUNTIF(AF353:AL353,"Oui") &gt;0,"Oui","Non")</f>
        <v>Non</v>
      </c>
      <c r="AN353" s="78" t="n">
        <f aca="false">SUM(U353:X353)</f>
        <v>0</v>
      </c>
      <c r="AO353" s="78" t="n">
        <f aca="false">SUM(Z353:AC353)</f>
        <v>0</v>
      </c>
      <c r="AP353" s="28" t="str">
        <f aca="false">IF(G353&lt;&gt;"","Oui","Non")</f>
        <v>Non</v>
      </c>
      <c r="AQ353" s="28" t="n">
        <f aca="false">IF(T353&gt;0,100,0)</f>
        <v>0</v>
      </c>
      <c r="AR353" s="28" t="n">
        <f aca="false">IF(Y353&gt;0,1,0)</f>
        <v>0</v>
      </c>
      <c r="AS353" s="28" t="n">
        <f aca="false">IF(Y353&gt;0,1,0)</f>
        <v>0</v>
      </c>
      <c r="AT353" s="63" t="n">
        <f aca="false">SUM(AQ353:AS353)</f>
        <v>0</v>
      </c>
      <c r="AU353" s="28" t="n">
        <f aca="false">IF(AD353&gt;0,AT353,0)</f>
        <v>0</v>
      </c>
    </row>
    <row r="354" customFormat="false" ht="13.5" hidden="false" customHeight="true" outlineLevel="0" collapsed="false">
      <c r="AM354" s="78" t="str">
        <f aca="false">IF(COUNTIF(AF354:AL354,"Oui") &gt;0,"Oui","Non")</f>
        <v>Non</v>
      </c>
      <c r="AN354" s="78" t="n">
        <f aca="false">SUM(U354:X354)</f>
        <v>0</v>
      </c>
      <c r="AO354" s="78" t="n">
        <f aca="false">SUM(Z354:AC354)</f>
        <v>0</v>
      </c>
      <c r="AP354" s="28" t="str">
        <f aca="false">IF(G354&lt;&gt;"","Oui","Non")</f>
        <v>Non</v>
      </c>
      <c r="AQ354" s="28" t="n">
        <f aca="false">IF(T354&gt;0,100,0)</f>
        <v>0</v>
      </c>
      <c r="AR354" s="28" t="n">
        <f aca="false">IF(Y354&gt;0,1,0)</f>
        <v>0</v>
      </c>
      <c r="AS354" s="28" t="n">
        <f aca="false">IF(Y354&gt;0,1,0)</f>
        <v>0</v>
      </c>
      <c r="AT354" s="63" t="n">
        <f aca="false">SUM(AQ354:AS354)</f>
        <v>0</v>
      </c>
      <c r="AU354" s="28" t="n">
        <f aca="false">IF(AD354&gt;0,AT354,0)</f>
        <v>0</v>
      </c>
    </row>
    <row r="355" customFormat="false" ht="13.5" hidden="false" customHeight="true" outlineLevel="0" collapsed="false">
      <c r="AM355" s="78" t="str">
        <f aca="false">IF(COUNTIF(AF355:AL355,"Oui") &gt;0,"Oui","Non")</f>
        <v>Non</v>
      </c>
      <c r="AN355" s="78" t="n">
        <f aca="false">SUM(U355:X355)</f>
        <v>0</v>
      </c>
      <c r="AO355" s="78" t="n">
        <f aca="false">SUM(Z355:AC355)</f>
        <v>0</v>
      </c>
      <c r="AP355" s="28" t="str">
        <f aca="false">IF(G355&lt;&gt;"","Oui","Non")</f>
        <v>Non</v>
      </c>
      <c r="AQ355" s="28" t="n">
        <f aca="false">IF(T355&gt;0,100,0)</f>
        <v>0</v>
      </c>
      <c r="AR355" s="28" t="n">
        <f aca="false">IF(Y355&gt;0,1,0)</f>
        <v>0</v>
      </c>
      <c r="AS355" s="28" t="n">
        <f aca="false">IF(Y355&gt;0,1,0)</f>
        <v>0</v>
      </c>
      <c r="AT355" s="63" t="n">
        <f aca="false">SUM(AQ355:AS355)</f>
        <v>0</v>
      </c>
      <c r="AU355" s="28" t="n">
        <f aca="false">IF(AD355&gt;0,AT355,0)</f>
        <v>0</v>
      </c>
    </row>
    <row r="356" customFormat="false" ht="13.5" hidden="false" customHeight="true" outlineLevel="0" collapsed="false">
      <c r="AM356" s="78" t="str">
        <f aca="false">IF(COUNTIF(AF356:AL356,"Oui") &gt;0,"Oui","Non")</f>
        <v>Non</v>
      </c>
      <c r="AN356" s="78" t="n">
        <f aca="false">SUM(U356:X356)</f>
        <v>0</v>
      </c>
      <c r="AO356" s="78" t="n">
        <f aca="false">SUM(Z356:AC356)</f>
        <v>0</v>
      </c>
      <c r="AP356" s="28" t="str">
        <f aca="false">IF(G356&lt;&gt;"","Oui","Non")</f>
        <v>Non</v>
      </c>
      <c r="AQ356" s="28" t="n">
        <f aca="false">IF(T356&gt;0,100,0)</f>
        <v>0</v>
      </c>
      <c r="AR356" s="28" t="n">
        <f aca="false">IF(Y356&gt;0,1,0)</f>
        <v>0</v>
      </c>
      <c r="AS356" s="28" t="n">
        <f aca="false">IF(Y356&gt;0,1,0)</f>
        <v>0</v>
      </c>
      <c r="AT356" s="63" t="n">
        <f aca="false">SUM(AQ356:AS356)</f>
        <v>0</v>
      </c>
      <c r="AU356" s="28" t="n">
        <f aca="false">IF(AD356&gt;0,AT356,0)</f>
        <v>0</v>
      </c>
    </row>
    <row r="357" customFormat="false" ht="13.5" hidden="false" customHeight="true" outlineLevel="0" collapsed="false">
      <c r="AM357" s="78" t="str">
        <f aca="false">IF(COUNTIF(AF357:AL357,"Oui") &gt;0,"Oui","Non")</f>
        <v>Non</v>
      </c>
      <c r="AN357" s="78" t="n">
        <f aca="false">SUM(U357:X357)</f>
        <v>0</v>
      </c>
      <c r="AO357" s="78" t="n">
        <f aca="false">SUM(Z357:AC357)</f>
        <v>0</v>
      </c>
      <c r="AP357" s="28" t="str">
        <f aca="false">IF(G357&lt;&gt;"","Oui","Non")</f>
        <v>Non</v>
      </c>
      <c r="AQ357" s="28" t="n">
        <f aca="false">IF(T357&gt;0,100,0)</f>
        <v>0</v>
      </c>
      <c r="AR357" s="28" t="n">
        <f aca="false">IF(Y357&gt;0,1,0)</f>
        <v>0</v>
      </c>
      <c r="AS357" s="28" t="n">
        <f aca="false">IF(Y357&gt;0,1,0)</f>
        <v>0</v>
      </c>
      <c r="AT357" s="63" t="n">
        <f aca="false">SUM(AQ357:AS357)</f>
        <v>0</v>
      </c>
      <c r="AU357" s="28" t="n">
        <f aca="false">IF(AD357&gt;0,AT357,0)</f>
        <v>0</v>
      </c>
    </row>
    <row r="358" customFormat="false" ht="13.5" hidden="false" customHeight="true" outlineLevel="0" collapsed="false">
      <c r="AM358" s="78" t="str">
        <f aca="false">IF(COUNTIF(AF358:AL358,"Oui") &gt;0,"Oui","Non")</f>
        <v>Non</v>
      </c>
      <c r="AN358" s="78" t="n">
        <f aca="false">SUM(U358:X358)</f>
        <v>0</v>
      </c>
      <c r="AO358" s="78" t="n">
        <f aca="false">SUM(Z358:AC358)</f>
        <v>0</v>
      </c>
      <c r="AP358" s="28" t="str">
        <f aca="false">IF(G358&lt;&gt;"","Oui","Non")</f>
        <v>Non</v>
      </c>
      <c r="AQ358" s="28" t="n">
        <f aca="false">IF(T358&gt;0,100,0)</f>
        <v>0</v>
      </c>
      <c r="AR358" s="28" t="n">
        <f aca="false">IF(Y358&gt;0,1,0)</f>
        <v>0</v>
      </c>
      <c r="AS358" s="28" t="n">
        <f aca="false">IF(Y358&gt;0,1,0)</f>
        <v>0</v>
      </c>
      <c r="AT358" s="63" t="n">
        <f aca="false">SUM(AQ358:AS358)</f>
        <v>0</v>
      </c>
      <c r="AU358" s="28" t="n">
        <f aca="false">IF(AD358&gt;0,AT358,0)</f>
        <v>0</v>
      </c>
    </row>
    <row r="359" customFormat="false" ht="13.5" hidden="false" customHeight="true" outlineLevel="0" collapsed="false">
      <c r="AM359" s="78" t="str">
        <f aca="false">IF(COUNTIF(AF359:AL359,"Oui") &gt;0,"Oui","Non")</f>
        <v>Non</v>
      </c>
      <c r="AN359" s="78" t="n">
        <f aca="false">SUM(U359:X359)</f>
        <v>0</v>
      </c>
      <c r="AO359" s="78" t="n">
        <f aca="false">SUM(Z359:AC359)</f>
        <v>0</v>
      </c>
      <c r="AP359" s="28" t="str">
        <f aca="false">IF(G359&lt;&gt;"","Oui","Non")</f>
        <v>Non</v>
      </c>
      <c r="AQ359" s="28" t="n">
        <f aca="false">IF(T359&gt;0,100,0)</f>
        <v>0</v>
      </c>
      <c r="AR359" s="28" t="n">
        <f aca="false">IF(Y359&gt;0,1,0)</f>
        <v>0</v>
      </c>
      <c r="AS359" s="28" t="n">
        <f aca="false">IF(Y359&gt;0,1,0)</f>
        <v>0</v>
      </c>
      <c r="AT359" s="63" t="n">
        <f aca="false">SUM(AQ359:AS359)</f>
        <v>0</v>
      </c>
      <c r="AU359" s="28" t="n">
        <f aca="false">IF(AD359&gt;0,AT359,0)</f>
        <v>0</v>
      </c>
    </row>
    <row r="360" customFormat="false" ht="13.5" hidden="false" customHeight="true" outlineLevel="0" collapsed="false">
      <c r="AM360" s="78" t="str">
        <f aca="false">IF(COUNTIF(AF360:AL360,"Oui") &gt;0,"Oui","Non")</f>
        <v>Non</v>
      </c>
      <c r="AN360" s="78" t="n">
        <f aca="false">SUM(U360:X360)</f>
        <v>0</v>
      </c>
      <c r="AO360" s="78" t="n">
        <f aca="false">SUM(Z360:AC360)</f>
        <v>0</v>
      </c>
      <c r="AP360" s="28" t="str">
        <f aca="false">IF(G360&lt;&gt;"","Oui","Non")</f>
        <v>Non</v>
      </c>
      <c r="AQ360" s="28" t="n">
        <f aca="false">IF(T360&gt;0,100,0)</f>
        <v>0</v>
      </c>
      <c r="AR360" s="28" t="n">
        <f aca="false">IF(Y360&gt;0,1,0)</f>
        <v>0</v>
      </c>
      <c r="AS360" s="28" t="n">
        <f aca="false">IF(Y360&gt;0,1,0)</f>
        <v>0</v>
      </c>
      <c r="AT360" s="63" t="n">
        <f aca="false">SUM(AQ360:AS360)</f>
        <v>0</v>
      </c>
      <c r="AU360" s="28" t="n">
        <f aca="false">IF(AD360&gt;0,AT360,0)</f>
        <v>0</v>
      </c>
    </row>
    <row r="361" customFormat="false" ht="13.5" hidden="false" customHeight="true" outlineLevel="0" collapsed="false">
      <c r="AM361" s="78" t="str">
        <f aca="false">IF(COUNTIF(AF361:AL361,"Oui") &gt;0,"Oui","Non")</f>
        <v>Non</v>
      </c>
      <c r="AN361" s="78" t="n">
        <f aca="false">SUM(U361:X361)</f>
        <v>0</v>
      </c>
      <c r="AO361" s="78" t="n">
        <f aca="false">SUM(Z361:AC361)</f>
        <v>0</v>
      </c>
      <c r="AP361" s="28" t="str">
        <f aca="false">IF(G361&lt;&gt;"","Oui","Non")</f>
        <v>Non</v>
      </c>
      <c r="AQ361" s="28" t="n">
        <f aca="false">IF(T361&gt;0,100,0)</f>
        <v>0</v>
      </c>
      <c r="AR361" s="28" t="n">
        <f aca="false">IF(Y361&gt;0,1,0)</f>
        <v>0</v>
      </c>
      <c r="AS361" s="28" t="n">
        <f aca="false">IF(Y361&gt;0,1,0)</f>
        <v>0</v>
      </c>
      <c r="AT361" s="63" t="n">
        <f aca="false">SUM(AQ361:AS361)</f>
        <v>0</v>
      </c>
      <c r="AU361" s="28" t="n">
        <f aca="false">IF(AD361&gt;0,AT361,0)</f>
        <v>0</v>
      </c>
    </row>
    <row r="362" customFormat="false" ht="13.5" hidden="false" customHeight="true" outlineLevel="0" collapsed="false">
      <c r="AM362" s="78" t="str">
        <f aca="false">IF(COUNTIF(AF362:AL362,"Oui") &gt;0,"Oui","Non")</f>
        <v>Non</v>
      </c>
      <c r="AN362" s="78" t="n">
        <f aca="false">SUM(U362:X362)</f>
        <v>0</v>
      </c>
      <c r="AO362" s="78" t="n">
        <f aca="false">SUM(Z362:AC362)</f>
        <v>0</v>
      </c>
      <c r="AP362" s="28" t="str">
        <f aca="false">IF(G362&lt;&gt;"","Oui","Non")</f>
        <v>Non</v>
      </c>
      <c r="AQ362" s="28" t="n">
        <f aca="false">IF(T362&gt;0,100,0)</f>
        <v>0</v>
      </c>
      <c r="AR362" s="28" t="n">
        <f aca="false">IF(Y362&gt;0,1,0)</f>
        <v>0</v>
      </c>
      <c r="AS362" s="28" t="n">
        <f aca="false">IF(Y362&gt;0,1,0)</f>
        <v>0</v>
      </c>
      <c r="AT362" s="63" t="n">
        <f aca="false">SUM(AQ362:AS362)</f>
        <v>0</v>
      </c>
      <c r="AU362" s="28" t="n">
        <f aca="false">IF(AD362&gt;0,AT362,0)</f>
        <v>0</v>
      </c>
    </row>
    <row r="363" customFormat="false" ht="13.5" hidden="false" customHeight="true" outlineLevel="0" collapsed="false">
      <c r="AM363" s="78" t="str">
        <f aca="false">IF(COUNTIF(AF363:AL363,"Oui") &gt;0,"Oui","Non")</f>
        <v>Non</v>
      </c>
      <c r="AN363" s="78" t="n">
        <f aca="false">SUM(U363:X363)</f>
        <v>0</v>
      </c>
      <c r="AO363" s="78" t="n">
        <f aca="false">SUM(Z363:AC363)</f>
        <v>0</v>
      </c>
      <c r="AP363" s="28" t="str">
        <f aca="false">IF(G363&lt;&gt;"","Oui","Non")</f>
        <v>Non</v>
      </c>
      <c r="AQ363" s="28" t="n">
        <f aca="false">IF(T363&gt;0,100,0)</f>
        <v>0</v>
      </c>
      <c r="AR363" s="28" t="n">
        <f aca="false">IF(Y363&gt;0,1,0)</f>
        <v>0</v>
      </c>
      <c r="AS363" s="28" t="n">
        <f aca="false">IF(Y363&gt;0,1,0)</f>
        <v>0</v>
      </c>
      <c r="AT363" s="63" t="n">
        <f aca="false">SUM(AQ363:AS363)</f>
        <v>0</v>
      </c>
      <c r="AU363" s="28" t="n">
        <f aca="false">IF(AD363&gt;0,AT363,0)</f>
        <v>0</v>
      </c>
    </row>
    <row r="364" customFormat="false" ht="13.5" hidden="false" customHeight="true" outlineLevel="0" collapsed="false">
      <c r="AM364" s="78" t="str">
        <f aca="false">IF(COUNTIF(AF364:AL364,"Oui") &gt;0,"Oui","Non")</f>
        <v>Non</v>
      </c>
      <c r="AN364" s="78" t="n">
        <f aca="false">SUM(U364:X364)</f>
        <v>0</v>
      </c>
      <c r="AO364" s="78" t="n">
        <f aca="false">SUM(Z364:AC364)</f>
        <v>0</v>
      </c>
      <c r="AP364" s="28" t="str">
        <f aca="false">IF(G364&lt;&gt;"","Oui","Non")</f>
        <v>Non</v>
      </c>
      <c r="AQ364" s="28" t="n">
        <f aca="false">IF(T364&gt;0,100,0)</f>
        <v>0</v>
      </c>
      <c r="AR364" s="28" t="n">
        <f aca="false">IF(Y364&gt;0,1,0)</f>
        <v>0</v>
      </c>
      <c r="AS364" s="28" t="n">
        <f aca="false">IF(Y364&gt;0,1,0)</f>
        <v>0</v>
      </c>
      <c r="AT364" s="63" t="n">
        <f aca="false">SUM(AQ364:AS364)</f>
        <v>0</v>
      </c>
      <c r="AU364" s="28" t="n">
        <f aca="false">IF(AD364&gt;0,AT364,0)</f>
        <v>0</v>
      </c>
    </row>
    <row r="365" customFormat="false" ht="13.5" hidden="false" customHeight="true" outlineLevel="0" collapsed="false">
      <c r="AM365" s="78" t="str">
        <f aca="false">IF(COUNTIF(AF365:AL365,"Oui") &gt;0,"Oui","Non")</f>
        <v>Non</v>
      </c>
      <c r="AN365" s="78" t="n">
        <f aca="false">SUM(U365:X365)</f>
        <v>0</v>
      </c>
      <c r="AO365" s="78" t="n">
        <f aca="false">SUM(Z365:AC365)</f>
        <v>0</v>
      </c>
      <c r="AP365" s="28" t="str">
        <f aca="false">IF(G365&lt;&gt;"","Oui","Non")</f>
        <v>Non</v>
      </c>
      <c r="AQ365" s="28" t="n">
        <f aca="false">IF(T365&gt;0,100,0)</f>
        <v>0</v>
      </c>
      <c r="AR365" s="28" t="n">
        <f aca="false">IF(Y365&gt;0,1,0)</f>
        <v>0</v>
      </c>
      <c r="AS365" s="28" t="n">
        <f aca="false">IF(Y365&gt;0,1,0)</f>
        <v>0</v>
      </c>
      <c r="AT365" s="63" t="n">
        <f aca="false">SUM(AQ365:AS365)</f>
        <v>0</v>
      </c>
      <c r="AU365" s="28" t="n">
        <f aca="false">IF(AD365&gt;0,AT365,0)</f>
        <v>0</v>
      </c>
    </row>
    <row r="366" customFormat="false" ht="13.5" hidden="false" customHeight="true" outlineLevel="0" collapsed="false">
      <c r="AM366" s="78" t="str">
        <f aca="false">IF(COUNTIF(AF366:AL366,"Oui") &gt;0,"Oui","Non")</f>
        <v>Non</v>
      </c>
      <c r="AN366" s="78" t="n">
        <f aca="false">SUM(U366:X366)</f>
        <v>0</v>
      </c>
      <c r="AO366" s="78" t="n">
        <f aca="false">SUM(Z366:AC366)</f>
        <v>0</v>
      </c>
      <c r="AP366" s="28" t="str">
        <f aca="false">IF(G366&lt;&gt;"","Oui","Non")</f>
        <v>Non</v>
      </c>
      <c r="AQ366" s="28" t="n">
        <f aca="false">IF(T366&gt;0,100,0)</f>
        <v>0</v>
      </c>
      <c r="AR366" s="28" t="n">
        <f aca="false">IF(Y366&gt;0,1,0)</f>
        <v>0</v>
      </c>
      <c r="AS366" s="28" t="n">
        <f aca="false">IF(Y366&gt;0,1,0)</f>
        <v>0</v>
      </c>
      <c r="AT366" s="63" t="n">
        <f aca="false">SUM(AQ366:AS366)</f>
        <v>0</v>
      </c>
      <c r="AU366" s="28" t="n">
        <f aca="false">IF(AD366&gt;0,AT366,0)</f>
        <v>0</v>
      </c>
    </row>
    <row r="367" customFormat="false" ht="13.5" hidden="false" customHeight="true" outlineLevel="0" collapsed="false">
      <c r="AM367" s="78" t="str">
        <f aca="false">IF(COUNTIF(AF367:AL367,"Oui") &gt;0,"Oui","Non")</f>
        <v>Non</v>
      </c>
      <c r="AN367" s="78" t="n">
        <f aca="false">SUM(U367:X367)</f>
        <v>0</v>
      </c>
      <c r="AO367" s="78" t="n">
        <f aca="false">SUM(Z367:AC367)</f>
        <v>0</v>
      </c>
      <c r="AP367" s="28" t="str">
        <f aca="false">IF(G367&lt;&gt;"","Oui","Non")</f>
        <v>Non</v>
      </c>
      <c r="AQ367" s="28" t="n">
        <f aca="false">IF(T367&gt;0,100,0)</f>
        <v>0</v>
      </c>
      <c r="AR367" s="28" t="n">
        <f aca="false">IF(Y367&gt;0,1,0)</f>
        <v>0</v>
      </c>
      <c r="AS367" s="28" t="n">
        <f aca="false">IF(Y367&gt;0,1,0)</f>
        <v>0</v>
      </c>
      <c r="AT367" s="63" t="n">
        <f aca="false">SUM(AQ367:AS367)</f>
        <v>0</v>
      </c>
      <c r="AU367" s="28" t="n">
        <f aca="false">IF(AD367&gt;0,AT367,0)</f>
        <v>0</v>
      </c>
    </row>
    <row r="368" customFormat="false" ht="13.5" hidden="false" customHeight="true" outlineLevel="0" collapsed="false">
      <c r="AM368" s="78" t="str">
        <f aca="false">IF(COUNTIF(AF368:AL368,"Oui") &gt;0,"Oui","Non")</f>
        <v>Non</v>
      </c>
      <c r="AN368" s="78" t="n">
        <f aca="false">SUM(U368:X368)</f>
        <v>0</v>
      </c>
      <c r="AO368" s="78" t="n">
        <f aca="false">SUM(Z368:AC368)</f>
        <v>0</v>
      </c>
      <c r="AP368" s="28" t="str">
        <f aca="false">IF(G368&lt;&gt;"","Oui","Non")</f>
        <v>Non</v>
      </c>
      <c r="AQ368" s="28" t="n">
        <f aca="false">IF(T368&gt;0,100,0)</f>
        <v>0</v>
      </c>
      <c r="AR368" s="28" t="n">
        <f aca="false">IF(Y368&gt;0,1,0)</f>
        <v>0</v>
      </c>
      <c r="AS368" s="28" t="n">
        <f aca="false">IF(Y368&gt;0,1,0)</f>
        <v>0</v>
      </c>
      <c r="AT368" s="63" t="n">
        <f aca="false">SUM(AQ368:AS368)</f>
        <v>0</v>
      </c>
      <c r="AU368" s="28" t="n">
        <f aca="false">IF(AD368&gt;0,AT368,0)</f>
        <v>0</v>
      </c>
    </row>
    <row r="369" customFormat="false" ht="13.5" hidden="false" customHeight="true" outlineLevel="0" collapsed="false">
      <c r="AM369" s="78" t="str">
        <f aca="false">IF(COUNTIF(AF369:AL369,"Oui") &gt;0,"Oui","Non")</f>
        <v>Non</v>
      </c>
      <c r="AN369" s="78" t="n">
        <f aca="false">SUM(U369:X369)</f>
        <v>0</v>
      </c>
      <c r="AO369" s="78" t="n">
        <f aca="false">SUM(Z369:AC369)</f>
        <v>0</v>
      </c>
      <c r="AP369" s="28" t="str">
        <f aca="false">IF(G369&lt;&gt;"","Oui","Non")</f>
        <v>Non</v>
      </c>
      <c r="AQ369" s="28" t="n">
        <f aca="false">IF(T369&gt;0,100,0)</f>
        <v>0</v>
      </c>
      <c r="AR369" s="28" t="n">
        <f aca="false">IF(Y369&gt;0,1,0)</f>
        <v>0</v>
      </c>
      <c r="AS369" s="28" t="n">
        <f aca="false">IF(Y369&gt;0,1,0)</f>
        <v>0</v>
      </c>
      <c r="AT369" s="63" t="n">
        <f aca="false">SUM(AQ369:AS369)</f>
        <v>0</v>
      </c>
      <c r="AU369" s="28" t="n">
        <f aca="false">IF(AD369&gt;0,AT369,0)</f>
        <v>0</v>
      </c>
    </row>
    <row r="370" customFormat="false" ht="13.5" hidden="false" customHeight="true" outlineLevel="0" collapsed="false">
      <c r="AM370" s="78" t="str">
        <f aca="false">IF(COUNTIF(AF370:AL370,"Oui") &gt;0,"Oui","Non")</f>
        <v>Non</v>
      </c>
      <c r="AN370" s="78" t="n">
        <f aca="false">SUM(U370:X370)</f>
        <v>0</v>
      </c>
      <c r="AO370" s="78" t="n">
        <f aca="false">SUM(Z370:AC370)</f>
        <v>0</v>
      </c>
      <c r="AP370" s="28" t="str">
        <f aca="false">IF(G370&lt;&gt;"","Oui","Non")</f>
        <v>Non</v>
      </c>
      <c r="AQ370" s="28" t="n">
        <f aca="false">IF(T370&gt;0,100,0)</f>
        <v>0</v>
      </c>
      <c r="AR370" s="28" t="n">
        <f aca="false">IF(Y370&gt;0,1,0)</f>
        <v>0</v>
      </c>
      <c r="AS370" s="28" t="n">
        <f aca="false">IF(Y370&gt;0,1,0)</f>
        <v>0</v>
      </c>
      <c r="AT370" s="63" t="n">
        <f aca="false">SUM(AQ370:AS370)</f>
        <v>0</v>
      </c>
      <c r="AU370" s="28" t="n">
        <f aca="false">IF(AD370&gt;0,AT370,0)</f>
        <v>0</v>
      </c>
    </row>
    <row r="371" customFormat="false" ht="13.5" hidden="false" customHeight="true" outlineLevel="0" collapsed="false">
      <c r="AM371" s="78" t="str">
        <f aca="false">IF(COUNTIF(AF371:AL371,"Oui") &gt;0,"Oui","Non")</f>
        <v>Non</v>
      </c>
      <c r="AN371" s="78" t="n">
        <f aca="false">SUM(U371:X371)</f>
        <v>0</v>
      </c>
      <c r="AO371" s="78" t="n">
        <f aca="false">SUM(Z371:AC371)</f>
        <v>0</v>
      </c>
      <c r="AP371" s="28" t="str">
        <f aca="false">IF(G371&lt;&gt;"","Oui","Non")</f>
        <v>Non</v>
      </c>
      <c r="AQ371" s="28" t="n">
        <f aca="false">IF(T371&gt;0,100,0)</f>
        <v>0</v>
      </c>
      <c r="AR371" s="28" t="n">
        <f aca="false">IF(Y371&gt;0,1,0)</f>
        <v>0</v>
      </c>
      <c r="AS371" s="28" t="n">
        <f aca="false">IF(Y371&gt;0,1,0)</f>
        <v>0</v>
      </c>
      <c r="AT371" s="63" t="n">
        <f aca="false">SUM(AQ371:AS371)</f>
        <v>0</v>
      </c>
      <c r="AU371" s="28" t="n">
        <f aca="false">IF(AD371&gt;0,AT371,0)</f>
        <v>0</v>
      </c>
    </row>
    <row r="372" customFormat="false" ht="13.5" hidden="false" customHeight="true" outlineLevel="0" collapsed="false">
      <c r="AM372" s="78" t="str">
        <f aca="false">IF(COUNTIF(AF372:AL372,"Oui") &gt;0,"Oui","Non")</f>
        <v>Non</v>
      </c>
      <c r="AN372" s="78" t="n">
        <f aca="false">SUM(U372:X372)</f>
        <v>0</v>
      </c>
      <c r="AO372" s="78" t="n">
        <f aca="false">SUM(Z372:AC372)</f>
        <v>0</v>
      </c>
      <c r="AP372" s="28" t="str">
        <f aca="false">IF(G372&lt;&gt;"","Oui","Non")</f>
        <v>Non</v>
      </c>
      <c r="AQ372" s="28" t="n">
        <f aca="false">IF(T372&gt;0,100,0)</f>
        <v>0</v>
      </c>
      <c r="AR372" s="28" t="n">
        <f aca="false">IF(Y372&gt;0,1,0)</f>
        <v>0</v>
      </c>
      <c r="AS372" s="28" t="n">
        <f aca="false">IF(Y372&gt;0,1,0)</f>
        <v>0</v>
      </c>
      <c r="AT372" s="63" t="n">
        <f aca="false">SUM(AQ372:AS372)</f>
        <v>0</v>
      </c>
      <c r="AU372" s="28" t="n">
        <f aca="false">IF(AD372&gt;0,AT372,0)</f>
        <v>0</v>
      </c>
    </row>
    <row r="373" customFormat="false" ht="13.5" hidden="false" customHeight="true" outlineLevel="0" collapsed="false">
      <c r="AM373" s="78" t="str">
        <f aca="false">IF(COUNTIF(AF373:AL373,"Oui") &gt;0,"Oui","Non")</f>
        <v>Non</v>
      </c>
      <c r="AN373" s="78" t="n">
        <f aca="false">SUM(U373:X373)</f>
        <v>0</v>
      </c>
      <c r="AO373" s="78" t="n">
        <f aca="false">SUM(Z373:AC373)</f>
        <v>0</v>
      </c>
      <c r="AP373" s="28" t="str">
        <f aca="false">IF(G373&lt;&gt;"","Oui","Non")</f>
        <v>Non</v>
      </c>
      <c r="AQ373" s="28" t="n">
        <f aca="false">IF(T373&gt;0,100,0)</f>
        <v>0</v>
      </c>
      <c r="AR373" s="28" t="n">
        <f aca="false">IF(Y373&gt;0,1,0)</f>
        <v>0</v>
      </c>
      <c r="AS373" s="28" t="n">
        <f aca="false">IF(Y373&gt;0,1,0)</f>
        <v>0</v>
      </c>
      <c r="AT373" s="63" t="n">
        <f aca="false">SUM(AQ373:AS373)</f>
        <v>0</v>
      </c>
      <c r="AU373" s="28" t="n">
        <f aca="false">IF(AD373&gt;0,AT373,0)</f>
        <v>0</v>
      </c>
    </row>
    <row r="374" customFormat="false" ht="13.5" hidden="false" customHeight="true" outlineLevel="0" collapsed="false">
      <c r="AM374" s="78" t="str">
        <f aca="false">IF(COUNTIF(AF374:AL374,"Oui") &gt;0,"Oui","Non")</f>
        <v>Non</v>
      </c>
      <c r="AN374" s="78" t="n">
        <f aca="false">SUM(U374:X374)</f>
        <v>0</v>
      </c>
      <c r="AO374" s="78" t="n">
        <f aca="false">SUM(Z374:AC374)</f>
        <v>0</v>
      </c>
      <c r="AP374" s="28" t="str">
        <f aca="false">IF(G374&lt;&gt;"","Oui","Non")</f>
        <v>Non</v>
      </c>
      <c r="AQ374" s="28" t="n">
        <f aca="false">IF(T374&gt;0,100,0)</f>
        <v>0</v>
      </c>
      <c r="AR374" s="28" t="n">
        <f aca="false">IF(Y374&gt;0,1,0)</f>
        <v>0</v>
      </c>
      <c r="AS374" s="28" t="n">
        <f aca="false">IF(Y374&gt;0,1,0)</f>
        <v>0</v>
      </c>
      <c r="AT374" s="63" t="n">
        <f aca="false">SUM(AQ374:AS374)</f>
        <v>0</v>
      </c>
      <c r="AU374" s="28" t="n">
        <f aca="false">IF(AD374&gt;0,AT374,0)</f>
        <v>0</v>
      </c>
    </row>
    <row r="375" customFormat="false" ht="13.5" hidden="false" customHeight="true" outlineLevel="0" collapsed="false">
      <c r="AM375" s="78" t="str">
        <f aca="false">IF(COUNTIF(AF375:AL375,"Oui") &gt;0,"Oui","Non")</f>
        <v>Non</v>
      </c>
      <c r="AN375" s="78" t="n">
        <f aca="false">SUM(U375:X375)</f>
        <v>0</v>
      </c>
      <c r="AO375" s="78" t="n">
        <f aca="false">SUM(Z375:AC375)</f>
        <v>0</v>
      </c>
      <c r="AP375" s="28" t="str">
        <f aca="false">IF(G375&lt;&gt;"","Oui","Non")</f>
        <v>Non</v>
      </c>
      <c r="AQ375" s="28" t="n">
        <f aca="false">IF(T375&gt;0,100,0)</f>
        <v>0</v>
      </c>
      <c r="AR375" s="28" t="n">
        <f aca="false">IF(Y375&gt;0,1,0)</f>
        <v>0</v>
      </c>
      <c r="AS375" s="28" t="n">
        <f aca="false">IF(Y375&gt;0,1,0)</f>
        <v>0</v>
      </c>
      <c r="AT375" s="63" t="n">
        <f aca="false">SUM(AQ375:AS375)</f>
        <v>0</v>
      </c>
      <c r="AU375" s="28" t="n">
        <f aca="false">IF(AD375&gt;0,AT375,0)</f>
        <v>0</v>
      </c>
    </row>
    <row r="376" customFormat="false" ht="13.5" hidden="false" customHeight="true" outlineLevel="0" collapsed="false">
      <c r="AM376" s="78" t="str">
        <f aca="false">IF(COUNTIF(AF376:AL376,"Oui") &gt;0,"Oui","Non")</f>
        <v>Non</v>
      </c>
      <c r="AN376" s="78" t="n">
        <f aca="false">SUM(U376:X376)</f>
        <v>0</v>
      </c>
      <c r="AO376" s="78" t="n">
        <f aca="false">SUM(Z376:AC376)</f>
        <v>0</v>
      </c>
      <c r="AP376" s="28" t="str">
        <f aca="false">IF(G376&lt;&gt;"","Oui","Non")</f>
        <v>Non</v>
      </c>
      <c r="AQ376" s="28" t="n">
        <f aca="false">IF(T376&gt;0,100,0)</f>
        <v>0</v>
      </c>
      <c r="AR376" s="28" t="n">
        <f aca="false">IF(Y376&gt;0,1,0)</f>
        <v>0</v>
      </c>
      <c r="AS376" s="28" t="n">
        <f aca="false">IF(Y376&gt;0,1,0)</f>
        <v>0</v>
      </c>
      <c r="AT376" s="63" t="n">
        <f aca="false">SUM(AQ376:AS376)</f>
        <v>0</v>
      </c>
      <c r="AU376" s="28" t="n">
        <f aca="false">IF(AD376&gt;0,AT376,0)</f>
        <v>0</v>
      </c>
    </row>
    <row r="377" customFormat="false" ht="13.5" hidden="false" customHeight="true" outlineLevel="0" collapsed="false">
      <c r="AM377" s="78" t="str">
        <f aca="false">IF(COUNTIF(AF377:AL377,"Oui") &gt;0,"Oui","Non")</f>
        <v>Non</v>
      </c>
      <c r="AN377" s="78" t="n">
        <f aca="false">SUM(U377:X377)</f>
        <v>0</v>
      </c>
      <c r="AO377" s="78" t="n">
        <f aca="false">SUM(Z377:AC377)</f>
        <v>0</v>
      </c>
      <c r="AP377" s="28" t="str">
        <f aca="false">IF(G377&lt;&gt;"","Oui","Non")</f>
        <v>Non</v>
      </c>
      <c r="AQ377" s="28" t="n">
        <f aca="false">IF(T377&gt;0,100,0)</f>
        <v>0</v>
      </c>
      <c r="AR377" s="28" t="n">
        <f aca="false">IF(Y377&gt;0,1,0)</f>
        <v>0</v>
      </c>
      <c r="AS377" s="28" t="n">
        <f aca="false">IF(Y377&gt;0,1,0)</f>
        <v>0</v>
      </c>
      <c r="AT377" s="63" t="n">
        <f aca="false">SUM(AQ377:AS377)</f>
        <v>0</v>
      </c>
      <c r="AU377" s="28" t="n">
        <f aca="false">IF(AD377&gt;0,AT377,0)</f>
        <v>0</v>
      </c>
    </row>
    <row r="378" customFormat="false" ht="13.5" hidden="false" customHeight="true" outlineLevel="0" collapsed="false">
      <c r="AM378" s="78" t="str">
        <f aca="false">IF(COUNTIF(AF378:AL378,"Oui") &gt;0,"Oui","Non")</f>
        <v>Non</v>
      </c>
      <c r="AN378" s="78" t="n">
        <f aca="false">SUM(U378:X378)</f>
        <v>0</v>
      </c>
      <c r="AO378" s="78" t="n">
        <f aca="false">SUM(Z378:AC378)</f>
        <v>0</v>
      </c>
      <c r="AP378" s="28" t="str">
        <f aca="false">IF(G378&lt;&gt;"","Oui","Non")</f>
        <v>Non</v>
      </c>
      <c r="AQ378" s="28" t="n">
        <f aca="false">IF(T378&gt;0,100,0)</f>
        <v>0</v>
      </c>
      <c r="AR378" s="28" t="n">
        <f aca="false">IF(Y378&gt;0,1,0)</f>
        <v>0</v>
      </c>
      <c r="AS378" s="28" t="n">
        <f aca="false">IF(Y378&gt;0,1,0)</f>
        <v>0</v>
      </c>
      <c r="AT378" s="63" t="n">
        <f aca="false">SUM(AQ378:AS378)</f>
        <v>0</v>
      </c>
      <c r="AU378" s="28" t="n">
        <f aca="false">IF(AD378&gt;0,AT378,0)</f>
        <v>0</v>
      </c>
    </row>
    <row r="379" customFormat="false" ht="13.5" hidden="false" customHeight="true" outlineLevel="0" collapsed="false">
      <c r="AM379" s="78" t="str">
        <f aca="false">IF(COUNTIF(AF379:AL379,"Oui") &gt;0,"Oui","Non")</f>
        <v>Non</v>
      </c>
      <c r="AN379" s="78" t="n">
        <f aca="false">SUM(U379:X379)</f>
        <v>0</v>
      </c>
      <c r="AO379" s="78" t="n">
        <f aca="false">SUM(Z379:AC379)</f>
        <v>0</v>
      </c>
      <c r="AP379" s="28" t="str">
        <f aca="false">IF(G379&lt;&gt;"","Oui","Non")</f>
        <v>Non</v>
      </c>
      <c r="AQ379" s="28" t="n">
        <f aca="false">IF(T379&gt;0,100,0)</f>
        <v>0</v>
      </c>
      <c r="AR379" s="28" t="n">
        <f aca="false">IF(Y379&gt;0,1,0)</f>
        <v>0</v>
      </c>
      <c r="AS379" s="28" t="n">
        <f aca="false">IF(Y379&gt;0,1,0)</f>
        <v>0</v>
      </c>
      <c r="AT379" s="63" t="n">
        <f aca="false">SUM(AQ379:AS379)</f>
        <v>0</v>
      </c>
      <c r="AU379" s="28" t="n">
        <f aca="false">IF(AD379&gt;0,AT379,0)</f>
        <v>0</v>
      </c>
    </row>
    <row r="380" customFormat="false" ht="13.5" hidden="false" customHeight="true" outlineLevel="0" collapsed="false">
      <c r="AM380" s="78" t="str">
        <f aca="false">IF(COUNTIF(AF380:AL380,"Oui") &gt;0,"Oui","Non")</f>
        <v>Non</v>
      </c>
      <c r="AN380" s="78" t="n">
        <f aca="false">SUM(U380:X380)</f>
        <v>0</v>
      </c>
      <c r="AO380" s="78" t="n">
        <f aca="false">SUM(Z380:AC380)</f>
        <v>0</v>
      </c>
      <c r="AP380" s="28" t="str">
        <f aca="false">IF(G380&lt;&gt;"","Oui","Non")</f>
        <v>Non</v>
      </c>
      <c r="AQ380" s="28" t="n">
        <f aca="false">IF(T380&gt;0,100,0)</f>
        <v>0</v>
      </c>
      <c r="AR380" s="28" t="n">
        <f aca="false">IF(Y380&gt;0,1,0)</f>
        <v>0</v>
      </c>
      <c r="AS380" s="28" t="n">
        <f aca="false">IF(Y380&gt;0,1,0)</f>
        <v>0</v>
      </c>
      <c r="AT380" s="63" t="n">
        <f aca="false">SUM(AQ380:AS380)</f>
        <v>0</v>
      </c>
      <c r="AU380" s="28" t="n">
        <f aca="false">IF(AD380&gt;0,AT380,0)</f>
        <v>0</v>
      </c>
    </row>
    <row r="381" customFormat="false" ht="13.5" hidden="false" customHeight="true" outlineLevel="0" collapsed="false">
      <c r="AM381" s="78" t="str">
        <f aca="false">IF(COUNTIF(AF381:AL381,"Oui") &gt;0,"Oui","Non")</f>
        <v>Non</v>
      </c>
      <c r="AN381" s="78" t="n">
        <f aca="false">SUM(U381:X381)</f>
        <v>0</v>
      </c>
      <c r="AO381" s="78" t="n">
        <f aca="false">SUM(Z381:AC381)</f>
        <v>0</v>
      </c>
      <c r="AP381" s="28" t="str">
        <f aca="false">IF(G381&lt;&gt;"","Oui","Non")</f>
        <v>Non</v>
      </c>
      <c r="AQ381" s="28" t="n">
        <f aca="false">IF(T381&gt;0,100,0)</f>
        <v>0</v>
      </c>
      <c r="AR381" s="28" t="n">
        <f aca="false">IF(Y381&gt;0,1,0)</f>
        <v>0</v>
      </c>
      <c r="AS381" s="28" t="n">
        <f aca="false">IF(Y381&gt;0,1,0)</f>
        <v>0</v>
      </c>
      <c r="AT381" s="63" t="n">
        <f aca="false">SUM(AQ381:AS381)</f>
        <v>0</v>
      </c>
      <c r="AU381" s="28" t="n">
        <f aca="false">IF(AD381&gt;0,AT381,0)</f>
        <v>0</v>
      </c>
    </row>
    <row r="382" customFormat="false" ht="13.5" hidden="false" customHeight="true" outlineLevel="0" collapsed="false">
      <c r="AM382" s="78" t="str">
        <f aca="false">IF(COUNTIF(AF382:AL382,"Oui") &gt;0,"Oui","Non")</f>
        <v>Non</v>
      </c>
      <c r="AN382" s="78" t="n">
        <f aca="false">SUM(U382:X382)</f>
        <v>0</v>
      </c>
      <c r="AO382" s="78" t="n">
        <f aca="false">SUM(Z382:AC382)</f>
        <v>0</v>
      </c>
      <c r="AP382" s="28" t="str">
        <f aca="false">IF(G382&lt;&gt;"","Oui","Non")</f>
        <v>Non</v>
      </c>
      <c r="AQ382" s="28" t="n">
        <f aca="false">IF(T382&gt;0,100,0)</f>
        <v>0</v>
      </c>
      <c r="AR382" s="28" t="n">
        <f aca="false">IF(Y382&gt;0,1,0)</f>
        <v>0</v>
      </c>
      <c r="AS382" s="28" t="n">
        <f aca="false">IF(Y382&gt;0,1,0)</f>
        <v>0</v>
      </c>
      <c r="AT382" s="63" t="n">
        <f aca="false">SUM(AQ382:AS382)</f>
        <v>0</v>
      </c>
      <c r="AU382" s="28" t="n">
        <f aca="false">IF(AD382&gt;0,AT382,0)</f>
        <v>0</v>
      </c>
    </row>
    <row r="383" customFormat="false" ht="13.5" hidden="false" customHeight="true" outlineLevel="0" collapsed="false">
      <c r="AM383" s="78" t="str">
        <f aca="false">IF(COUNTIF(AF383:AL383,"Oui") &gt;0,"Oui","Non")</f>
        <v>Non</v>
      </c>
      <c r="AN383" s="78" t="n">
        <f aca="false">SUM(U383:X383)</f>
        <v>0</v>
      </c>
      <c r="AO383" s="78" t="n">
        <f aca="false">SUM(Z383:AC383)</f>
        <v>0</v>
      </c>
      <c r="AP383" s="28" t="str">
        <f aca="false">IF(G383&lt;&gt;"","Oui","Non")</f>
        <v>Non</v>
      </c>
      <c r="AQ383" s="28" t="n">
        <f aca="false">IF(T383&gt;0,100,0)</f>
        <v>0</v>
      </c>
      <c r="AR383" s="28" t="n">
        <f aca="false">IF(Y383&gt;0,1,0)</f>
        <v>0</v>
      </c>
      <c r="AS383" s="28" t="n">
        <f aca="false">IF(Y383&gt;0,1,0)</f>
        <v>0</v>
      </c>
      <c r="AT383" s="63" t="n">
        <f aca="false">SUM(AQ383:AS383)</f>
        <v>0</v>
      </c>
      <c r="AU383" s="28" t="n">
        <f aca="false">IF(AD383&gt;0,AT383,0)</f>
        <v>0</v>
      </c>
    </row>
    <row r="384" customFormat="false" ht="13.5" hidden="false" customHeight="true" outlineLevel="0" collapsed="false">
      <c r="AM384" s="78" t="str">
        <f aca="false">IF(COUNTIF(AF384:AL384,"Oui") &gt;0,"Oui","Non")</f>
        <v>Non</v>
      </c>
      <c r="AN384" s="78" t="n">
        <f aca="false">SUM(U384:X384)</f>
        <v>0</v>
      </c>
      <c r="AO384" s="78" t="n">
        <f aca="false">SUM(Z384:AC384)</f>
        <v>0</v>
      </c>
      <c r="AP384" s="28" t="str">
        <f aca="false">IF(G384&lt;&gt;"","Oui","Non")</f>
        <v>Non</v>
      </c>
      <c r="AQ384" s="28" t="n">
        <f aca="false">IF(T384&gt;0,100,0)</f>
        <v>0</v>
      </c>
      <c r="AR384" s="28" t="n">
        <f aca="false">IF(Y384&gt;0,1,0)</f>
        <v>0</v>
      </c>
      <c r="AS384" s="28" t="n">
        <f aca="false">IF(Y384&gt;0,1,0)</f>
        <v>0</v>
      </c>
      <c r="AT384" s="63" t="n">
        <f aca="false">SUM(AQ384:AS384)</f>
        <v>0</v>
      </c>
      <c r="AU384" s="28" t="n">
        <f aca="false">IF(AD384&gt;0,AT384,0)</f>
        <v>0</v>
      </c>
    </row>
    <row r="385" customFormat="false" ht="13.5" hidden="false" customHeight="true" outlineLevel="0" collapsed="false">
      <c r="AM385" s="78" t="str">
        <f aca="false">IF(COUNTIF(AF385:AL385,"Oui") &gt;0,"Oui","Non")</f>
        <v>Non</v>
      </c>
      <c r="AN385" s="78" t="n">
        <f aca="false">SUM(U385:X385)</f>
        <v>0</v>
      </c>
      <c r="AO385" s="78" t="n">
        <f aca="false">SUM(Z385:AC385)</f>
        <v>0</v>
      </c>
      <c r="AP385" s="28" t="str">
        <f aca="false">IF(G385&lt;&gt;"","Oui","Non")</f>
        <v>Non</v>
      </c>
      <c r="AQ385" s="28" t="n">
        <f aca="false">IF(T385&gt;0,100,0)</f>
        <v>0</v>
      </c>
      <c r="AR385" s="28" t="n">
        <f aca="false">IF(Y385&gt;0,1,0)</f>
        <v>0</v>
      </c>
      <c r="AS385" s="28" t="n">
        <f aca="false">IF(Y385&gt;0,1,0)</f>
        <v>0</v>
      </c>
      <c r="AT385" s="63" t="n">
        <f aca="false">SUM(AQ385:AS385)</f>
        <v>0</v>
      </c>
      <c r="AU385" s="28" t="n">
        <f aca="false">IF(AD385&gt;0,AT385,0)</f>
        <v>0</v>
      </c>
    </row>
    <row r="386" customFormat="false" ht="13.5" hidden="false" customHeight="true" outlineLevel="0" collapsed="false">
      <c r="AM386" s="78" t="str">
        <f aca="false">IF(COUNTIF(AF386:AL386,"Oui") &gt;0,"Oui","Non")</f>
        <v>Non</v>
      </c>
      <c r="AN386" s="78" t="n">
        <f aca="false">SUM(U386:X386)</f>
        <v>0</v>
      </c>
      <c r="AO386" s="78" t="n">
        <f aca="false">SUM(Z386:AC386)</f>
        <v>0</v>
      </c>
      <c r="AP386" s="28" t="str">
        <f aca="false">IF(G386&lt;&gt;"","Oui","Non")</f>
        <v>Non</v>
      </c>
      <c r="AQ386" s="28" t="n">
        <f aca="false">IF(T386&gt;0,100,0)</f>
        <v>0</v>
      </c>
      <c r="AR386" s="28" t="n">
        <f aca="false">IF(Y386&gt;0,1,0)</f>
        <v>0</v>
      </c>
      <c r="AS386" s="28" t="n">
        <f aca="false">IF(Y386&gt;0,1,0)</f>
        <v>0</v>
      </c>
      <c r="AT386" s="63" t="n">
        <f aca="false">SUM(AQ386:AS386)</f>
        <v>0</v>
      </c>
      <c r="AU386" s="28" t="n">
        <f aca="false">IF(AD386&gt;0,AT386,0)</f>
        <v>0</v>
      </c>
    </row>
    <row r="387" customFormat="false" ht="13.5" hidden="false" customHeight="true" outlineLevel="0" collapsed="false">
      <c r="AM387" s="78" t="str">
        <f aca="false">IF(COUNTIF(AF387:AL387,"Oui") &gt;0,"Oui","Non")</f>
        <v>Non</v>
      </c>
      <c r="AN387" s="78" t="n">
        <f aca="false">SUM(U387:X387)</f>
        <v>0</v>
      </c>
      <c r="AO387" s="78" t="n">
        <f aca="false">SUM(Z387:AC387)</f>
        <v>0</v>
      </c>
      <c r="AP387" s="28" t="str">
        <f aca="false">IF(G387&lt;&gt;"","Oui","Non")</f>
        <v>Non</v>
      </c>
      <c r="AQ387" s="28" t="n">
        <f aca="false">IF(T387&gt;0,100,0)</f>
        <v>0</v>
      </c>
      <c r="AR387" s="28" t="n">
        <f aca="false">IF(Y387&gt;0,1,0)</f>
        <v>0</v>
      </c>
      <c r="AS387" s="28" t="n">
        <f aca="false">IF(Y387&gt;0,1,0)</f>
        <v>0</v>
      </c>
      <c r="AT387" s="63" t="n">
        <f aca="false">SUM(AQ387:AS387)</f>
        <v>0</v>
      </c>
      <c r="AU387" s="28" t="n">
        <f aca="false">IF(AD387&gt;0,AT387,0)</f>
        <v>0</v>
      </c>
    </row>
    <row r="388" customFormat="false" ht="13.5" hidden="false" customHeight="true" outlineLevel="0" collapsed="false">
      <c r="AM388" s="78" t="str">
        <f aca="false">IF(COUNTIF(AF388:AL388,"Oui") &gt;0,"Oui","Non")</f>
        <v>Non</v>
      </c>
      <c r="AN388" s="78" t="n">
        <f aca="false">SUM(U388:X388)</f>
        <v>0</v>
      </c>
      <c r="AO388" s="78" t="n">
        <f aca="false">SUM(Z388:AC388)</f>
        <v>0</v>
      </c>
      <c r="AP388" s="28" t="str">
        <f aca="false">IF(G388&lt;&gt;"","Oui","Non")</f>
        <v>Non</v>
      </c>
      <c r="AQ388" s="28" t="n">
        <f aca="false">IF(T388&gt;0,100,0)</f>
        <v>0</v>
      </c>
      <c r="AR388" s="28" t="n">
        <f aca="false">IF(Y388&gt;0,1,0)</f>
        <v>0</v>
      </c>
      <c r="AS388" s="28" t="n">
        <f aca="false">IF(Y388&gt;0,1,0)</f>
        <v>0</v>
      </c>
      <c r="AT388" s="63" t="n">
        <f aca="false">SUM(AQ388:AS388)</f>
        <v>0</v>
      </c>
      <c r="AU388" s="28" t="n">
        <f aca="false">IF(AD388&gt;0,AT388,0)</f>
        <v>0</v>
      </c>
    </row>
    <row r="389" customFormat="false" ht="13.5" hidden="false" customHeight="true" outlineLevel="0" collapsed="false">
      <c r="AM389" s="78" t="str">
        <f aca="false">IF(COUNTIF(AF389:AL389,"Oui") &gt;0,"Oui","Non")</f>
        <v>Non</v>
      </c>
      <c r="AN389" s="78" t="n">
        <f aca="false">SUM(U389:X389)</f>
        <v>0</v>
      </c>
      <c r="AO389" s="78" t="n">
        <f aca="false">SUM(Z389:AC389)</f>
        <v>0</v>
      </c>
      <c r="AP389" s="28" t="str">
        <f aca="false">IF(G389&lt;&gt;"","Oui","Non")</f>
        <v>Non</v>
      </c>
      <c r="AQ389" s="28" t="n">
        <f aca="false">IF(T389&gt;0,100,0)</f>
        <v>0</v>
      </c>
      <c r="AR389" s="28" t="n">
        <f aca="false">IF(Y389&gt;0,1,0)</f>
        <v>0</v>
      </c>
      <c r="AS389" s="28" t="n">
        <f aca="false">IF(Y389&gt;0,1,0)</f>
        <v>0</v>
      </c>
      <c r="AT389" s="63" t="n">
        <f aca="false">SUM(AQ389:AS389)</f>
        <v>0</v>
      </c>
      <c r="AU389" s="28" t="n">
        <f aca="false">IF(AD389&gt;0,AT389,0)</f>
        <v>0</v>
      </c>
    </row>
    <row r="390" customFormat="false" ht="13.5" hidden="false" customHeight="true" outlineLevel="0" collapsed="false">
      <c r="AM390" s="78" t="str">
        <f aca="false">IF(COUNTIF(AF390:AL390,"Oui") &gt;0,"Oui","Non")</f>
        <v>Non</v>
      </c>
      <c r="AN390" s="78" t="n">
        <f aca="false">SUM(U390:X390)</f>
        <v>0</v>
      </c>
      <c r="AO390" s="78" t="n">
        <f aca="false">SUM(Z390:AC390)</f>
        <v>0</v>
      </c>
      <c r="AP390" s="28" t="str">
        <f aca="false">IF(G390&lt;&gt;"","Oui","Non")</f>
        <v>Non</v>
      </c>
      <c r="AQ390" s="28" t="n">
        <f aca="false">IF(T390&gt;0,100,0)</f>
        <v>0</v>
      </c>
      <c r="AR390" s="28" t="n">
        <f aca="false">IF(Y390&gt;0,1,0)</f>
        <v>0</v>
      </c>
      <c r="AS390" s="28" t="n">
        <f aca="false">IF(Y390&gt;0,1,0)</f>
        <v>0</v>
      </c>
      <c r="AT390" s="63" t="n">
        <f aca="false">SUM(AQ390:AS390)</f>
        <v>0</v>
      </c>
      <c r="AU390" s="28" t="n">
        <f aca="false">IF(AD390&gt;0,AT390,0)</f>
        <v>0</v>
      </c>
    </row>
    <row r="391" customFormat="false" ht="13.5" hidden="false" customHeight="true" outlineLevel="0" collapsed="false">
      <c r="AM391" s="78" t="str">
        <f aca="false">IF(COUNTIF(AF391:AL391,"Oui") &gt;0,"Oui","Non")</f>
        <v>Non</v>
      </c>
      <c r="AN391" s="78" t="n">
        <f aca="false">SUM(U391:X391)</f>
        <v>0</v>
      </c>
      <c r="AO391" s="78" t="n">
        <f aca="false">SUM(Z391:AC391)</f>
        <v>0</v>
      </c>
      <c r="AP391" s="28" t="str">
        <f aca="false">IF(G391&lt;&gt;"","Oui","Non")</f>
        <v>Non</v>
      </c>
      <c r="AQ391" s="28" t="n">
        <f aca="false">IF(T391&gt;0,100,0)</f>
        <v>0</v>
      </c>
      <c r="AR391" s="28" t="n">
        <f aca="false">IF(Y391&gt;0,1,0)</f>
        <v>0</v>
      </c>
      <c r="AS391" s="28" t="n">
        <f aca="false">IF(Y391&gt;0,1,0)</f>
        <v>0</v>
      </c>
      <c r="AT391" s="63" t="n">
        <f aca="false">SUM(AQ391:AS391)</f>
        <v>0</v>
      </c>
      <c r="AU391" s="28" t="n">
        <f aca="false">IF(AD391&gt;0,AT391,0)</f>
        <v>0</v>
      </c>
    </row>
    <row r="392" customFormat="false" ht="13.5" hidden="false" customHeight="true" outlineLevel="0" collapsed="false">
      <c r="AM392" s="78" t="str">
        <f aca="false">IF(COUNTIF(AF392:AL392,"Oui") &gt;0,"Oui","Non")</f>
        <v>Non</v>
      </c>
      <c r="AN392" s="78" t="n">
        <f aca="false">SUM(U392:X392)</f>
        <v>0</v>
      </c>
      <c r="AO392" s="78" t="n">
        <f aca="false">SUM(Z392:AC392)</f>
        <v>0</v>
      </c>
      <c r="AP392" s="28" t="str">
        <f aca="false">IF(G392&lt;&gt;"","Oui","Non")</f>
        <v>Non</v>
      </c>
      <c r="AQ392" s="28" t="n">
        <f aca="false">IF(T392&gt;0,100,0)</f>
        <v>0</v>
      </c>
      <c r="AR392" s="28" t="n">
        <f aca="false">IF(Y392&gt;0,1,0)</f>
        <v>0</v>
      </c>
      <c r="AS392" s="28" t="n">
        <f aca="false">IF(Y392&gt;0,1,0)</f>
        <v>0</v>
      </c>
      <c r="AT392" s="63" t="n">
        <f aca="false">SUM(AQ392:AS392)</f>
        <v>0</v>
      </c>
      <c r="AU392" s="28" t="n">
        <f aca="false">IF(AD392&gt;0,AT392,0)</f>
        <v>0</v>
      </c>
    </row>
    <row r="393" customFormat="false" ht="13.5" hidden="false" customHeight="true" outlineLevel="0" collapsed="false">
      <c r="AM393" s="78" t="str">
        <f aca="false">IF(COUNTIF(AF393:AL393,"Oui") &gt;0,"Oui","Non")</f>
        <v>Non</v>
      </c>
      <c r="AN393" s="78" t="n">
        <f aca="false">SUM(U393:X393)</f>
        <v>0</v>
      </c>
      <c r="AO393" s="78" t="n">
        <f aca="false">SUM(Z393:AC393)</f>
        <v>0</v>
      </c>
      <c r="AP393" s="28" t="str">
        <f aca="false">IF(G393&lt;&gt;"","Oui","Non")</f>
        <v>Non</v>
      </c>
      <c r="AQ393" s="28" t="n">
        <f aca="false">IF(T393&gt;0,100,0)</f>
        <v>0</v>
      </c>
      <c r="AR393" s="28" t="n">
        <f aca="false">IF(Y393&gt;0,1,0)</f>
        <v>0</v>
      </c>
      <c r="AS393" s="28" t="n">
        <f aca="false">IF(Y393&gt;0,1,0)</f>
        <v>0</v>
      </c>
      <c r="AT393" s="63" t="n">
        <f aca="false">SUM(AQ393:AS393)</f>
        <v>0</v>
      </c>
      <c r="AU393" s="28" t="n">
        <f aca="false">IF(AD393&gt;0,AT393,0)</f>
        <v>0</v>
      </c>
    </row>
    <row r="394" customFormat="false" ht="13.5" hidden="false" customHeight="true" outlineLevel="0" collapsed="false">
      <c r="AM394" s="78" t="str">
        <f aca="false">IF(COUNTIF(AF394:AL394,"Oui") &gt;0,"Oui","Non")</f>
        <v>Non</v>
      </c>
      <c r="AN394" s="78" t="n">
        <f aca="false">SUM(U394:X394)</f>
        <v>0</v>
      </c>
      <c r="AO394" s="78" t="n">
        <f aca="false">SUM(Z394:AC394)</f>
        <v>0</v>
      </c>
      <c r="AP394" s="28" t="str">
        <f aca="false">IF(G394&lt;&gt;"","Oui","Non")</f>
        <v>Non</v>
      </c>
      <c r="AQ394" s="28" t="n">
        <f aca="false">IF(T394&gt;0,100,0)</f>
        <v>0</v>
      </c>
      <c r="AR394" s="28" t="n">
        <f aca="false">IF(Y394&gt;0,1,0)</f>
        <v>0</v>
      </c>
      <c r="AS394" s="28" t="n">
        <f aca="false">IF(Y394&gt;0,1,0)</f>
        <v>0</v>
      </c>
      <c r="AT394" s="63" t="n">
        <f aca="false">SUM(AQ394:AS394)</f>
        <v>0</v>
      </c>
      <c r="AU394" s="28" t="n">
        <f aca="false">IF(AD394&gt;0,AT394,0)</f>
        <v>0</v>
      </c>
    </row>
    <row r="395" customFormat="false" ht="13.5" hidden="false" customHeight="true" outlineLevel="0" collapsed="false">
      <c r="AM395" s="78" t="str">
        <f aca="false">IF(COUNTIF(AF395:AL395,"Oui") &gt;0,"Oui","Non")</f>
        <v>Non</v>
      </c>
      <c r="AN395" s="78" t="n">
        <f aca="false">SUM(U395:X395)</f>
        <v>0</v>
      </c>
      <c r="AO395" s="78" t="n">
        <f aca="false">SUM(Z395:AC395)</f>
        <v>0</v>
      </c>
      <c r="AP395" s="28" t="str">
        <f aca="false">IF(G395&lt;&gt;"","Oui","Non")</f>
        <v>Non</v>
      </c>
      <c r="AQ395" s="28" t="n">
        <f aca="false">IF(T395&gt;0,100,0)</f>
        <v>0</v>
      </c>
      <c r="AR395" s="28" t="n">
        <f aca="false">IF(Y395&gt;0,1,0)</f>
        <v>0</v>
      </c>
      <c r="AS395" s="28" t="n">
        <f aca="false">IF(Y395&gt;0,1,0)</f>
        <v>0</v>
      </c>
      <c r="AT395" s="63" t="n">
        <f aca="false">SUM(AQ395:AS395)</f>
        <v>0</v>
      </c>
      <c r="AU395" s="28" t="n">
        <f aca="false">IF(AD395&gt;0,AT395,0)</f>
        <v>0</v>
      </c>
    </row>
    <row r="396" customFormat="false" ht="13.5" hidden="false" customHeight="true" outlineLevel="0" collapsed="false">
      <c r="AM396" s="78" t="str">
        <f aca="false">IF(COUNTIF(AF396:AL396,"Oui") &gt;0,"Oui","Non")</f>
        <v>Non</v>
      </c>
      <c r="AN396" s="78" t="n">
        <f aca="false">SUM(U396:X396)</f>
        <v>0</v>
      </c>
      <c r="AO396" s="78" t="n">
        <f aca="false">SUM(Z396:AC396)</f>
        <v>0</v>
      </c>
      <c r="AP396" s="28" t="str">
        <f aca="false">IF(G396&lt;&gt;"","Oui","Non")</f>
        <v>Non</v>
      </c>
      <c r="AQ396" s="28" t="n">
        <f aca="false">IF(T396&gt;0,100,0)</f>
        <v>0</v>
      </c>
      <c r="AR396" s="28" t="n">
        <f aca="false">IF(Y396&gt;0,1,0)</f>
        <v>0</v>
      </c>
      <c r="AS396" s="28" t="n">
        <f aca="false">IF(Y396&gt;0,1,0)</f>
        <v>0</v>
      </c>
      <c r="AT396" s="63" t="n">
        <f aca="false">SUM(AQ396:AS396)</f>
        <v>0</v>
      </c>
      <c r="AU396" s="28" t="n">
        <f aca="false">IF(AD396&gt;0,AT396,0)</f>
        <v>0</v>
      </c>
    </row>
    <row r="397" customFormat="false" ht="13.5" hidden="false" customHeight="true" outlineLevel="0" collapsed="false">
      <c r="AM397" s="78" t="str">
        <f aca="false">IF(COUNTIF(AF397:AL397,"Oui") &gt;0,"Oui","Non")</f>
        <v>Non</v>
      </c>
      <c r="AN397" s="78" t="n">
        <f aca="false">SUM(U397:X397)</f>
        <v>0</v>
      </c>
      <c r="AO397" s="78" t="n">
        <f aca="false">SUM(Z397:AC397)</f>
        <v>0</v>
      </c>
      <c r="AP397" s="28" t="str">
        <f aca="false">IF(G397&lt;&gt;"","Oui","Non")</f>
        <v>Non</v>
      </c>
      <c r="AQ397" s="28" t="n">
        <f aca="false">IF(T397&gt;0,100,0)</f>
        <v>0</v>
      </c>
      <c r="AR397" s="28" t="n">
        <f aca="false">IF(Y397&gt;0,1,0)</f>
        <v>0</v>
      </c>
      <c r="AS397" s="28" t="n">
        <f aca="false">IF(Y397&gt;0,1,0)</f>
        <v>0</v>
      </c>
      <c r="AT397" s="63" t="n">
        <f aca="false">SUM(AQ397:AS397)</f>
        <v>0</v>
      </c>
      <c r="AU397" s="28" t="n">
        <f aca="false">IF(AD397&gt;0,AT397,0)</f>
        <v>0</v>
      </c>
    </row>
    <row r="398" customFormat="false" ht="13.5" hidden="false" customHeight="true" outlineLevel="0" collapsed="false">
      <c r="AM398" s="78" t="str">
        <f aca="false">IF(COUNTIF(AF398:AL398,"Oui") &gt;0,"Oui","Non")</f>
        <v>Non</v>
      </c>
      <c r="AN398" s="78" t="n">
        <f aca="false">SUM(U398:X398)</f>
        <v>0</v>
      </c>
      <c r="AO398" s="78" t="n">
        <f aca="false">SUM(Z398:AC398)</f>
        <v>0</v>
      </c>
      <c r="AP398" s="28" t="str">
        <f aca="false">IF(G398&lt;&gt;"","Oui","Non")</f>
        <v>Non</v>
      </c>
      <c r="AQ398" s="28" t="n">
        <f aca="false">IF(T398&gt;0,100,0)</f>
        <v>0</v>
      </c>
      <c r="AR398" s="28" t="n">
        <f aca="false">IF(Y398&gt;0,1,0)</f>
        <v>0</v>
      </c>
      <c r="AS398" s="28" t="n">
        <f aca="false">IF(Y398&gt;0,1,0)</f>
        <v>0</v>
      </c>
      <c r="AT398" s="63" t="n">
        <f aca="false">SUM(AQ398:AS398)</f>
        <v>0</v>
      </c>
      <c r="AU398" s="28" t="n">
        <f aca="false">IF(AD398&gt;0,AT398,0)</f>
        <v>0</v>
      </c>
    </row>
    <row r="399" customFormat="false" ht="13.5" hidden="false" customHeight="true" outlineLevel="0" collapsed="false">
      <c r="AM399" s="78" t="str">
        <f aca="false">IF(COUNTIF(AF399:AL399,"Oui") &gt;0,"Oui","Non")</f>
        <v>Non</v>
      </c>
      <c r="AN399" s="78" t="n">
        <f aca="false">SUM(U399:X399)</f>
        <v>0</v>
      </c>
      <c r="AO399" s="78" t="n">
        <f aca="false">SUM(Z399:AC399)</f>
        <v>0</v>
      </c>
      <c r="AP399" s="28" t="str">
        <f aca="false">IF(G399&lt;&gt;"","Oui","Non")</f>
        <v>Non</v>
      </c>
      <c r="AQ399" s="28" t="n">
        <f aca="false">IF(T399&gt;0,100,0)</f>
        <v>0</v>
      </c>
      <c r="AR399" s="28" t="n">
        <f aca="false">IF(Y399&gt;0,1,0)</f>
        <v>0</v>
      </c>
      <c r="AS399" s="28" t="n">
        <f aca="false">IF(Y399&gt;0,1,0)</f>
        <v>0</v>
      </c>
      <c r="AT399" s="63" t="n">
        <f aca="false">SUM(AQ399:AS399)</f>
        <v>0</v>
      </c>
      <c r="AU399" s="28" t="n">
        <f aca="false">IF(AD399&gt;0,AT399,0)</f>
        <v>0</v>
      </c>
    </row>
    <row r="400" customFormat="false" ht="13.5" hidden="false" customHeight="true" outlineLevel="0" collapsed="false">
      <c r="AM400" s="78" t="str">
        <f aca="false">IF(COUNTIF(AF400:AL400,"Oui") &gt;0,"Oui","Non")</f>
        <v>Non</v>
      </c>
      <c r="AN400" s="78" t="n">
        <f aca="false">SUM(U400:X400)</f>
        <v>0</v>
      </c>
      <c r="AO400" s="78" t="n">
        <f aca="false">SUM(Z400:AC400)</f>
        <v>0</v>
      </c>
      <c r="AP400" s="28" t="str">
        <f aca="false">IF(G400&lt;&gt;"","Oui","Non")</f>
        <v>Non</v>
      </c>
      <c r="AQ400" s="28" t="n">
        <f aca="false">IF(T400&gt;0,100,0)</f>
        <v>0</v>
      </c>
      <c r="AR400" s="28" t="n">
        <f aca="false">IF(Y400&gt;0,1,0)</f>
        <v>0</v>
      </c>
      <c r="AS400" s="28" t="n">
        <f aca="false">IF(Y400&gt;0,1,0)</f>
        <v>0</v>
      </c>
      <c r="AT400" s="63" t="n">
        <f aca="false">SUM(AQ400:AS400)</f>
        <v>0</v>
      </c>
      <c r="AU400" s="28" t="n">
        <f aca="false">IF(AD400&gt;0,AT400,0)</f>
        <v>0</v>
      </c>
    </row>
    <row r="401" customFormat="false" ht="13.5" hidden="false" customHeight="true" outlineLevel="0" collapsed="false">
      <c r="AM401" s="78" t="str">
        <f aca="false">IF(COUNTIF(AF401:AL401,"Oui") &gt;0,"Oui","Non")</f>
        <v>Non</v>
      </c>
      <c r="AN401" s="78" t="n">
        <f aca="false">SUM(U401:X401)</f>
        <v>0</v>
      </c>
      <c r="AO401" s="78" t="n">
        <f aca="false">SUM(Z401:AC401)</f>
        <v>0</v>
      </c>
      <c r="AP401" s="28" t="str">
        <f aca="false">IF(G401&lt;&gt;"","Oui","Non")</f>
        <v>Non</v>
      </c>
      <c r="AQ401" s="28" t="n">
        <f aca="false">IF(T401&gt;0,100,0)</f>
        <v>0</v>
      </c>
      <c r="AR401" s="28" t="n">
        <f aca="false">IF(Y401&gt;0,1,0)</f>
        <v>0</v>
      </c>
      <c r="AS401" s="28" t="n">
        <f aca="false">IF(Y401&gt;0,1,0)</f>
        <v>0</v>
      </c>
      <c r="AT401" s="63" t="n">
        <f aca="false">SUM(AQ401:AS401)</f>
        <v>0</v>
      </c>
      <c r="AU401" s="28" t="n">
        <f aca="false">IF(AD401&gt;0,AT401,0)</f>
        <v>0</v>
      </c>
    </row>
    <row r="402" customFormat="false" ht="13.5" hidden="false" customHeight="true" outlineLevel="0" collapsed="false">
      <c r="AM402" s="78" t="str">
        <f aca="false">IF(COUNTIF(AF402:AL402,"Oui") &gt;0,"Oui","Non")</f>
        <v>Non</v>
      </c>
      <c r="AN402" s="78" t="n">
        <f aca="false">SUM(U402:X402)</f>
        <v>0</v>
      </c>
      <c r="AO402" s="78" t="n">
        <f aca="false">SUM(Z402:AC402)</f>
        <v>0</v>
      </c>
      <c r="AP402" s="28" t="str">
        <f aca="false">IF(G402&lt;&gt;"","Oui","Non")</f>
        <v>Non</v>
      </c>
      <c r="AQ402" s="28" t="n">
        <f aca="false">IF(T402&gt;0,100,0)</f>
        <v>0</v>
      </c>
      <c r="AR402" s="28" t="n">
        <f aca="false">IF(Y402&gt;0,1,0)</f>
        <v>0</v>
      </c>
      <c r="AS402" s="28" t="n">
        <f aca="false">IF(Y402&gt;0,1,0)</f>
        <v>0</v>
      </c>
      <c r="AT402" s="63" t="n">
        <f aca="false">SUM(AQ402:AS402)</f>
        <v>0</v>
      </c>
      <c r="AU402" s="28" t="n">
        <f aca="false">IF(AD402&gt;0,AT402,0)</f>
        <v>0</v>
      </c>
    </row>
    <row r="403" customFormat="false" ht="13.5" hidden="false" customHeight="true" outlineLevel="0" collapsed="false">
      <c r="AM403" s="78" t="str">
        <f aca="false">IF(COUNTIF(AF403:AL403,"Oui") &gt;0,"Oui","Non")</f>
        <v>Non</v>
      </c>
      <c r="AN403" s="78" t="n">
        <f aca="false">SUM(U403:X403)</f>
        <v>0</v>
      </c>
      <c r="AO403" s="78" t="n">
        <f aca="false">SUM(Z403:AC403)</f>
        <v>0</v>
      </c>
      <c r="AP403" s="28" t="str">
        <f aca="false">IF(G403&lt;&gt;"","Oui","Non")</f>
        <v>Non</v>
      </c>
      <c r="AQ403" s="28" t="n">
        <f aca="false">IF(T403&gt;0,100,0)</f>
        <v>0</v>
      </c>
      <c r="AR403" s="28" t="n">
        <f aca="false">IF(Y403&gt;0,1,0)</f>
        <v>0</v>
      </c>
      <c r="AS403" s="28" t="n">
        <f aca="false">IF(Y403&gt;0,1,0)</f>
        <v>0</v>
      </c>
      <c r="AT403" s="63" t="n">
        <f aca="false">SUM(AQ403:AS403)</f>
        <v>0</v>
      </c>
      <c r="AU403" s="28" t="n">
        <f aca="false">IF(AD403&gt;0,AT403,0)</f>
        <v>0</v>
      </c>
    </row>
    <row r="404" customFormat="false" ht="13.5" hidden="false" customHeight="true" outlineLevel="0" collapsed="false">
      <c r="AM404" s="78" t="str">
        <f aca="false">IF(COUNTIF(AF404:AL404,"Oui") &gt;0,"Oui","Non")</f>
        <v>Non</v>
      </c>
      <c r="AN404" s="78" t="n">
        <f aca="false">SUM(U404:X404)</f>
        <v>0</v>
      </c>
      <c r="AO404" s="78" t="n">
        <f aca="false">SUM(Z404:AC404)</f>
        <v>0</v>
      </c>
      <c r="AP404" s="28" t="str">
        <f aca="false">IF(G404&lt;&gt;"","Oui","Non")</f>
        <v>Non</v>
      </c>
      <c r="AQ404" s="28" t="n">
        <f aca="false">IF(T404&gt;0,100,0)</f>
        <v>0</v>
      </c>
      <c r="AR404" s="28" t="n">
        <f aca="false">IF(Y404&gt;0,1,0)</f>
        <v>0</v>
      </c>
      <c r="AS404" s="28" t="n">
        <f aca="false">IF(Y404&gt;0,1,0)</f>
        <v>0</v>
      </c>
      <c r="AT404" s="63" t="n">
        <f aca="false">SUM(AQ404:AS404)</f>
        <v>0</v>
      </c>
      <c r="AU404" s="28" t="n">
        <f aca="false">IF(AD404&gt;0,AT404,0)</f>
        <v>0</v>
      </c>
    </row>
    <row r="405" customFormat="false" ht="13.5" hidden="false" customHeight="true" outlineLevel="0" collapsed="false">
      <c r="AM405" s="78" t="str">
        <f aca="false">IF(COUNTIF(AF405:AL405,"Oui") &gt;0,"Oui","Non")</f>
        <v>Non</v>
      </c>
      <c r="AN405" s="78" t="n">
        <f aca="false">SUM(U405:X405)</f>
        <v>0</v>
      </c>
      <c r="AO405" s="78" t="n">
        <f aca="false">SUM(Z405:AC405)</f>
        <v>0</v>
      </c>
      <c r="AP405" s="28" t="str">
        <f aca="false">IF(G405&lt;&gt;"","Oui","Non")</f>
        <v>Non</v>
      </c>
      <c r="AQ405" s="28" t="n">
        <f aca="false">IF(T405&gt;0,100,0)</f>
        <v>0</v>
      </c>
      <c r="AR405" s="28" t="n">
        <f aca="false">IF(Y405&gt;0,1,0)</f>
        <v>0</v>
      </c>
      <c r="AS405" s="28" t="n">
        <f aca="false">IF(Y405&gt;0,1,0)</f>
        <v>0</v>
      </c>
      <c r="AT405" s="63" t="n">
        <f aca="false">SUM(AQ405:AS405)</f>
        <v>0</v>
      </c>
      <c r="AU405" s="28" t="n">
        <f aca="false">IF(AD405&gt;0,AT405,0)</f>
        <v>0</v>
      </c>
    </row>
    <row r="406" customFormat="false" ht="13.5" hidden="false" customHeight="true" outlineLevel="0" collapsed="false">
      <c r="AM406" s="78" t="str">
        <f aca="false">IF(COUNTIF(AF406:AL406,"Oui") &gt;0,"Oui","Non")</f>
        <v>Non</v>
      </c>
      <c r="AN406" s="78" t="n">
        <f aca="false">SUM(U406:X406)</f>
        <v>0</v>
      </c>
      <c r="AO406" s="78" t="n">
        <f aca="false">SUM(Z406:AC406)</f>
        <v>0</v>
      </c>
      <c r="AP406" s="28" t="str">
        <f aca="false">IF(G406&lt;&gt;"","Oui","Non")</f>
        <v>Non</v>
      </c>
      <c r="AQ406" s="28" t="n">
        <f aca="false">IF(T406&gt;0,100,0)</f>
        <v>0</v>
      </c>
      <c r="AR406" s="28" t="n">
        <f aca="false">IF(Y406&gt;0,1,0)</f>
        <v>0</v>
      </c>
      <c r="AS406" s="28" t="n">
        <f aca="false">IF(Y406&gt;0,1,0)</f>
        <v>0</v>
      </c>
      <c r="AT406" s="63" t="n">
        <f aca="false">SUM(AQ406:AS406)</f>
        <v>0</v>
      </c>
      <c r="AU406" s="28" t="n">
        <f aca="false">IF(AD406&gt;0,AT406,0)</f>
        <v>0</v>
      </c>
    </row>
    <row r="407" customFormat="false" ht="13.5" hidden="false" customHeight="true" outlineLevel="0" collapsed="false">
      <c r="AM407" s="78" t="str">
        <f aca="false">IF(COUNTIF(AF407:AL407,"Oui") &gt;0,"Oui","Non")</f>
        <v>Non</v>
      </c>
      <c r="AN407" s="78" t="n">
        <f aca="false">SUM(U407:X407)</f>
        <v>0</v>
      </c>
      <c r="AO407" s="78" t="n">
        <f aca="false">SUM(Z407:AC407)</f>
        <v>0</v>
      </c>
      <c r="AP407" s="28" t="str">
        <f aca="false">IF(G407&lt;&gt;"","Oui","Non")</f>
        <v>Non</v>
      </c>
      <c r="AQ407" s="28" t="n">
        <f aca="false">IF(T407&gt;0,100,0)</f>
        <v>0</v>
      </c>
      <c r="AR407" s="28" t="n">
        <f aca="false">IF(Y407&gt;0,1,0)</f>
        <v>0</v>
      </c>
      <c r="AS407" s="28" t="n">
        <f aca="false">IF(Y407&gt;0,1,0)</f>
        <v>0</v>
      </c>
      <c r="AT407" s="63" t="n">
        <f aca="false">SUM(AQ407:AS407)</f>
        <v>0</v>
      </c>
      <c r="AU407" s="28" t="n">
        <f aca="false">IF(AD407&gt;0,AT407,0)</f>
        <v>0</v>
      </c>
    </row>
    <row r="408" customFormat="false" ht="13.5" hidden="false" customHeight="true" outlineLevel="0" collapsed="false">
      <c r="AM408" s="78" t="str">
        <f aca="false">IF(COUNTIF(AF408:AL408,"Oui") &gt;0,"Oui","Non")</f>
        <v>Non</v>
      </c>
      <c r="AN408" s="78" t="n">
        <f aca="false">SUM(U408:X408)</f>
        <v>0</v>
      </c>
      <c r="AO408" s="78" t="n">
        <f aca="false">SUM(Z408:AC408)</f>
        <v>0</v>
      </c>
      <c r="AP408" s="28" t="str">
        <f aca="false">IF(G408&lt;&gt;"","Oui","Non")</f>
        <v>Non</v>
      </c>
      <c r="AQ408" s="28" t="n">
        <f aca="false">IF(T408&gt;0,100,0)</f>
        <v>0</v>
      </c>
      <c r="AR408" s="28" t="n">
        <f aca="false">IF(Y408&gt;0,1,0)</f>
        <v>0</v>
      </c>
      <c r="AS408" s="28" t="n">
        <f aca="false">IF(Y408&gt;0,1,0)</f>
        <v>0</v>
      </c>
      <c r="AT408" s="63" t="n">
        <f aca="false">SUM(AQ408:AS408)</f>
        <v>0</v>
      </c>
      <c r="AU408" s="28" t="n">
        <f aca="false">IF(AD408&gt;0,AT408,0)</f>
        <v>0</v>
      </c>
    </row>
    <row r="409" customFormat="false" ht="13.5" hidden="false" customHeight="true" outlineLevel="0" collapsed="false">
      <c r="AM409" s="78" t="str">
        <f aca="false">IF(COUNTIF(AF409:AL409,"Oui") &gt;0,"Oui","Non")</f>
        <v>Non</v>
      </c>
      <c r="AN409" s="78" t="n">
        <f aca="false">SUM(U409:X409)</f>
        <v>0</v>
      </c>
      <c r="AO409" s="78" t="n">
        <f aca="false">SUM(Z409:AC409)</f>
        <v>0</v>
      </c>
      <c r="AP409" s="28" t="str">
        <f aca="false">IF(G409&lt;&gt;"","Oui","Non")</f>
        <v>Non</v>
      </c>
      <c r="AQ409" s="28" t="n">
        <f aca="false">IF(T409&gt;0,100,0)</f>
        <v>0</v>
      </c>
      <c r="AR409" s="28" t="n">
        <f aca="false">IF(Y409&gt;0,1,0)</f>
        <v>0</v>
      </c>
      <c r="AS409" s="28" t="n">
        <f aca="false">IF(Y409&gt;0,1,0)</f>
        <v>0</v>
      </c>
      <c r="AT409" s="63" t="n">
        <f aca="false">SUM(AQ409:AS409)</f>
        <v>0</v>
      </c>
      <c r="AU409" s="28" t="n">
        <f aca="false">IF(AD409&gt;0,AT409,0)</f>
        <v>0</v>
      </c>
    </row>
    <row r="410" customFormat="false" ht="13.5" hidden="false" customHeight="true" outlineLevel="0" collapsed="false">
      <c r="AM410" s="78" t="str">
        <f aca="false">IF(COUNTIF(AF410:AL410,"Oui") &gt;0,"Oui","Non")</f>
        <v>Non</v>
      </c>
      <c r="AN410" s="78" t="n">
        <f aca="false">SUM(U410:X410)</f>
        <v>0</v>
      </c>
      <c r="AO410" s="78" t="n">
        <f aca="false">SUM(Z410:AC410)</f>
        <v>0</v>
      </c>
      <c r="AP410" s="28" t="str">
        <f aca="false">IF(G410&lt;&gt;"","Oui","Non")</f>
        <v>Non</v>
      </c>
      <c r="AQ410" s="28" t="n">
        <f aca="false">IF(T410&gt;0,100,0)</f>
        <v>0</v>
      </c>
      <c r="AR410" s="28" t="n">
        <f aca="false">IF(Y410&gt;0,1,0)</f>
        <v>0</v>
      </c>
      <c r="AS410" s="28" t="n">
        <f aca="false">IF(Y410&gt;0,1,0)</f>
        <v>0</v>
      </c>
      <c r="AT410" s="63" t="n">
        <f aca="false">SUM(AQ410:AS410)</f>
        <v>0</v>
      </c>
      <c r="AU410" s="28" t="n">
        <f aca="false">IF(AD410&gt;0,AT410,0)</f>
        <v>0</v>
      </c>
    </row>
    <row r="411" customFormat="false" ht="13.5" hidden="false" customHeight="true" outlineLevel="0" collapsed="false">
      <c r="AM411" s="78" t="str">
        <f aca="false">IF(COUNTIF(AF411:AL411,"Oui") &gt;0,"Oui","Non")</f>
        <v>Non</v>
      </c>
      <c r="AN411" s="78" t="n">
        <f aca="false">SUM(U411:X411)</f>
        <v>0</v>
      </c>
      <c r="AO411" s="78" t="n">
        <f aca="false">SUM(Z411:AC411)</f>
        <v>0</v>
      </c>
      <c r="AP411" s="28" t="str">
        <f aca="false">IF(G411&lt;&gt;"","Oui","Non")</f>
        <v>Non</v>
      </c>
      <c r="AQ411" s="28" t="n">
        <f aca="false">IF(T411&gt;0,100,0)</f>
        <v>0</v>
      </c>
      <c r="AR411" s="28" t="n">
        <f aca="false">IF(Y411&gt;0,1,0)</f>
        <v>0</v>
      </c>
      <c r="AS411" s="28" t="n">
        <f aca="false">IF(Y411&gt;0,1,0)</f>
        <v>0</v>
      </c>
      <c r="AT411" s="63" t="n">
        <f aca="false">SUM(AQ411:AS411)</f>
        <v>0</v>
      </c>
      <c r="AU411" s="28" t="n">
        <f aca="false">IF(AD411&gt;0,AT411,0)</f>
        <v>0</v>
      </c>
    </row>
    <row r="412" customFormat="false" ht="13.5" hidden="false" customHeight="true" outlineLevel="0" collapsed="false">
      <c r="AM412" s="78" t="str">
        <f aca="false">IF(COUNTIF(AF412:AL412,"Oui") &gt;0,"Oui","Non")</f>
        <v>Non</v>
      </c>
      <c r="AN412" s="78" t="n">
        <f aca="false">SUM(U412:X412)</f>
        <v>0</v>
      </c>
      <c r="AO412" s="78" t="n">
        <f aca="false">SUM(Z412:AC412)</f>
        <v>0</v>
      </c>
      <c r="AP412" s="28" t="str">
        <f aca="false">IF(G412&lt;&gt;"","Oui","Non")</f>
        <v>Non</v>
      </c>
      <c r="AQ412" s="28" t="n">
        <f aca="false">IF(T412&gt;0,100,0)</f>
        <v>0</v>
      </c>
      <c r="AR412" s="28" t="n">
        <f aca="false">IF(Y412&gt;0,1,0)</f>
        <v>0</v>
      </c>
      <c r="AS412" s="28" t="n">
        <f aca="false">IF(Y412&gt;0,1,0)</f>
        <v>0</v>
      </c>
      <c r="AT412" s="63" t="n">
        <f aca="false">SUM(AQ412:AS412)</f>
        <v>0</v>
      </c>
      <c r="AU412" s="28" t="n">
        <f aca="false">IF(AD412&gt;0,AT412,0)</f>
        <v>0</v>
      </c>
    </row>
    <row r="413" customFormat="false" ht="13.5" hidden="false" customHeight="true" outlineLevel="0" collapsed="false">
      <c r="AM413" s="78" t="str">
        <f aca="false">IF(COUNTIF(AF413:AL413,"Oui") &gt;0,"Oui","Non")</f>
        <v>Non</v>
      </c>
      <c r="AN413" s="78" t="n">
        <f aca="false">SUM(U413:X413)</f>
        <v>0</v>
      </c>
      <c r="AO413" s="78" t="n">
        <f aca="false">SUM(Z413:AC413)</f>
        <v>0</v>
      </c>
      <c r="AP413" s="28" t="str">
        <f aca="false">IF(G413&lt;&gt;"","Oui","Non")</f>
        <v>Non</v>
      </c>
      <c r="AQ413" s="28" t="n">
        <f aca="false">IF(T413&gt;0,100,0)</f>
        <v>0</v>
      </c>
      <c r="AR413" s="28" t="n">
        <f aca="false">IF(Y413&gt;0,1,0)</f>
        <v>0</v>
      </c>
      <c r="AS413" s="28" t="n">
        <f aca="false">IF(Y413&gt;0,1,0)</f>
        <v>0</v>
      </c>
      <c r="AT413" s="63" t="n">
        <f aca="false">SUM(AQ413:AS413)</f>
        <v>0</v>
      </c>
      <c r="AU413" s="28" t="n">
        <f aca="false">IF(AD413&gt;0,AT413,0)</f>
        <v>0</v>
      </c>
    </row>
    <row r="414" customFormat="false" ht="13.5" hidden="false" customHeight="true" outlineLevel="0" collapsed="false">
      <c r="AM414" s="78" t="str">
        <f aca="false">IF(COUNTIF(AF414:AL414,"Oui") &gt;0,"Oui","Non")</f>
        <v>Non</v>
      </c>
      <c r="AN414" s="78" t="n">
        <f aca="false">SUM(U414:X414)</f>
        <v>0</v>
      </c>
      <c r="AO414" s="78" t="n">
        <f aca="false">SUM(Z414:AC414)</f>
        <v>0</v>
      </c>
      <c r="AP414" s="28" t="str">
        <f aca="false">IF(G414&lt;&gt;"","Oui","Non")</f>
        <v>Non</v>
      </c>
      <c r="AQ414" s="28" t="n">
        <f aca="false">IF(T414&gt;0,100,0)</f>
        <v>0</v>
      </c>
      <c r="AR414" s="28" t="n">
        <f aca="false">IF(Y414&gt;0,1,0)</f>
        <v>0</v>
      </c>
      <c r="AS414" s="28" t="n">
        <f aca="false">IF(Y414&gt;0,1,0)</f>
        <v>0</v>
      </c>
      <c r="AT414" s="63" t="n">
        <f aca="false">SUM(AQ414:AS414)</f>
        <v>0</v>
      </c>
      <c r="AU414" s="28" t="n">
        <f aca="false">IF(AD414&gt;0,AT414,0)</f>
        <v>0</v>
      </c>
    </row>
    <row r="415" customFormat="false" ht="13.5" hidden="false" customHeight="true" outlineLevel="0" collapsed="false">
      <c r="AM415" s="78" t="str">
        <f aca="false">IF(COUNTIF(AF415:AL415,"Oui") &gt;0,"Oui","Non")</f>
        <v>Non</v>
      </c>
      <c r="AN415" s="78" t="n">
        <f aca="false">SUM(U415:X415)</f>
        <v>0</v>
      </c>
      <c r="AO415" s="78" t="n">
        <f aca="false">SUM(Z415:AC415)</f>
        <v>0</v>
      </c>
      <c r="AP415" s="28" t="str">
        <f aca="false">IF(G415&lt;&gt;"","Oui","Non")</f>
        <v>Non</v>
      </c>
      <c r="AQ415" s="28" t="n">
        <f aca="false">IF(T415&gt;0,100,0)</f>
        <v>0</v>
      </c>
      <c r="AR415" s="28" t="n">
        <f aca="false">IF(Y415&gt;0,1,0)</f>
        <v>0</v>
      </c>
      <c r="AS415" s="28" t="n">
        <f aca="false">IF(Y415&gt;0,1,0)</f>
        <v>0</v>
      </c>
      <c r="AT415" s="63" t="n">
        <f aca="false">SUM(AQ415:AS415)</f>
        <v>0</v>
      </c>
      <c r="AU415" s="28" t="n">
        <f aca="false">IF(AD415&gt;0,AT415,0)</f>
        <v>0</v>
      </c>
    </row>
    <row r="416" customFormat="false" ht="13.5" hidden="false" customHeight="true" outlineLevel="0" collapsed="false">
      <c r="AM416" s="78" t="str">
        <f aca="false">IF(COUNTIF(AF416:AL416,"Oui") &gt;0,"Oui","Non")</f>
        <v>Non</v>
      </c>
      <c r="AN416" s="78" t="n">
        <f aca="false">SUM(U416:X416)</f>
        <v>0</v>
      </c>
      <c r="AO416" s="78" t="n">
        <f aca="false">SUM(Z416:AC416)</f>
        <v>0</v>
      </c>
      <c r="AP416" s="28" t="str">
        <f aca="false">IF(G416&lt;&gt;"","Oui","Non")</f>
        <v>Non</v>
      </c>
      <c r="AQ416" s="28" t="n">
        <f aca="false">IF(T416&gt;0,100,0)</f>
        <v>0</v>
      </c>
      <c r="AR416" s="28" t="n">
        <f aca="false">IF(Y416&gt;0,1,0)</f>
        <v>0</v>
      </c>
      <c r="AS416" s="28" t="n">
        <f aca="false">IF(Y416&gt;0,1,0)</f>
        <v>0</v>
      </c>
      <c r="AT416" s="63" t="n">
        <f aca="false">SUM(AQ416:AS416)</f>
        <v>0</v>
      </c>
      <c r="AU416" s="28" t="n">
        <f aca="false">IF(AD416&gt;0,AT416,0)</f>
        <v>0</v>
      </c>
    </row>
    <row r="417" customFormat="false" ht="13.5" hidden="false" customHeight="true" outlineLevel="0" collapsed="false">
      <c r="AM417" s="78" t="str">
        <f aca="false">IF(COUNTIF(AF417:AL417,"Oui") &gt;0,"Oui","Non")</f>
        <v>Non</v>
      </c>
      <c r="AN417" s="78" t="n">
        <f aca="false">SUM(U417:X417)</f>
        <v>0</v>
      </c>
      <c r="AO417" s="78" t="n">
        <f aca="false">SUM(Z417:AC417)</f>
        <v>0</v>
      </c>
      <c r="AP417" s="28" t="str">
        <f aca="false">IF(G417&lt;&gt;"","Oui","Non")</f>
        <v>Non</v>
      </c>
      <c r="AQ417" s="28" t="n">
        <f aca="false">IF(T417&gt;0,100,0)</f>
        <v>0</v>
      </c>
      <c r="AR417" s="28" t="n">
        <f aca="false">IF(Y417&gt;0,1,0)</f>
        <v>0</v>
      </c>
      <c r="AS417" s="28" t="n">
        <f aca="false">IF(Y417&gt;0,1,0)</f>
        <v>0</v>
      </c>
      <c r="AT417" s="63" t="n">
        <f aca="false">SUM(AQ417:AS417)</f>
        <v>0</v>
      </c>
      <c r="AU417" s="28" t="n">
        <f aca="false">IF(AD417&gt;0,AT417,0)</f>
        <v>0</v>
      </c>
    </row>
    <row r="418" customFormat="false" ht="13.5" hidden="false" customHeight="true" outlineLevel="0" collapsed="false">
      <c r="AM418" s="78" t="str">
        <f aca="false">IF(COUNTIF(AF418:AL418,"Oui") &gt;0,"Oui","Non")</f>
        <v>Non</v>
      </c>
      <c r="AN418" s="78" t="n">
        <f aca="false">SUM(U418:X418)</f>
        <v>0</v>
      </c>
      <c r="AO418" s="78" t="n">
        <f aca="false">SUM(Z418:AC418)</f>
        <v>0</v>
      </c>
      <c r="AP418" s="28" t="str">
        <f aca="false">IF(G418&lt;&gt;"","Oui","Non")</f>
        <v>Non</v>
      </c>
      <c r="AQ418" s="28" t="n">
        <f aca="false">IF(T418&gt;0,100,0)</f>
        <v>0</v>
      </c>
      <c r="AR418" s="28" t="n">
        <f aca="false">IF(Y418&gt;0,1,0)</f>
        <v>0</v>
      </c>
      <c r="AS418" s="28" t="n">
        <f aca="false">IF(Y418&gt;0,1,0)</f>
        <v>0</v>
      </c>
      <c r="AT418" s="63" t="n">
        <f aca="false">SUM(AQ418:AS418)</f>
        <v>0</v>
      </c>
      <c r="AU418" s="28" t="n">
        <f aca="false">IF(AD418&gt;0,AT418,0)</f>
        <v>0</v>
      </c>
    </row>
    <row r="419" customFormat="false" ht="13.5" hidden="false" customHeight="true" outlineLevel="0" collapsed="false">
      <c r="AM419" s="78" t="str">
        <f aca="false">IF(COUNTIF(AF419:AL419,"Oui") &gt;0,"Oui","Non")</f>
        <v>Non</v>
      </c>
      <c r="AN419" s="78" t="n">
        <f aca="false">SUM(U419:X419)</f>
        <v>0</v>
      </c>
      <c r="AO419" s="78" t="n">
        <f aca="false">SUM(Z419:AC419)</f>
        <v>0</v>
      </c>
      <c r="AP419" s="28" t="str">
        <f aca="false">IF(G419&lt;&gt;"","Oui","Non")</f>
        <v>Non</v>
      </c>
      <c r="AQ419" s="28" t="n">
        <f aca="false">IF(T419&gt;0,100,0)</f>
        <v>0</v>
      </c>
      <c r="AR419" s="28" t="n">
        <f aca="false">IF(Y419&gt;0,1,0)</f>
        <v>0</v>
      </c>
      <c r="AS419" s="28" t="n">
        <f aca="false">IF(Y419&gt;0,1,0)</f>
        <v>0</v>
      </c>
      <c r="AT419" s="63" t="n">
        <f aca="false">SUM(AQ419:AS419)</f>
        <v>0</v>
      </c>
      <c r="AU419" s="28" t="n">
        <f aca="false">IF(AD419&gt;0,AT419,0)</f>
        <v>0</v>
      </c>
    </row>
    <row r="420" customFormat="false" ht="13.5" hidden="false" customHeight="true" outlineLevel="0" collapsed="false">
      <c r="AM420" s="78" t="str">
        <f aca="false">IF(COUNTIF(AF420:AL420,"Oui") &gt;0,"Oui","Non")</f>
        <v>Non</v>
      </c>
      <c r="AN420" s="78" t="n">
        <f aca="false">SUM(U420:X420)</f>
        <v>0</v>
      </c>
      <c r="AO420" s="78" t="n">
        <f aca="false">SUM(Z420:AC420)</f>
        <v>0</v>
      </c>
      <c r="AP420" s="28" t="str">
        <f aca="false">IF(G420&lt;&gt;"","Oui","Non")</f>
        <v>Non</v>
      </c>
      <c r="AQ420" s="28" t="n">
        <f aca="false">IF(T420&gt;0,100,0)</f>
        <v>0</v>
      </c>
      <c r="AR420" s="28" t="n">
        <f aca="false">IF(Y420&gt;0,1,0)</f>
        <v>0</v>
      </c>
      <c r="AS420" s="28" t="n">
        <f aca="false">IF(Y420&gt;0,1,0)</f>
        <v>0</v>
      </c>
      <c r="AT420" s="63" t="n">
        <f aca="false">SUM(AQ420:AS420)</f>
        <v>0</v>
      </c>
      <c r="AU420" s="28" t="n">
        <f aca="false">IF(AD420&gt;0,AT420,0)</f>
        <v>0</v>
      </c>
    </row>
    <row r="421" customFormat="false" ht="13.5" hidden="false" customHeight="true" outlineLevel="0" collapsed="false">
      <c r="AM421" s="78" t="str">
        <f aca="false">IF(COUNTIF(AF421:AL421,"Oui") &gt;0,"Oui","Non")</f>
        <v>Non</v>
      </c>
      <c r="AN421" s="78" t="n">
        <f aca="false">SUM(U421:X421)</f>
        <v>0</v>
      </c>
      <c r="AO421" s="78" t="n">
        <f aca="false">SUM(Z421:AC421)</f>
        <v>0</v>
      </c>
      <c r="AP421" s="28" t="str">
        <f aca="false">IF(G421&lt;&gt;"","Oui","Non")</f>
        <v>Non</v>
      </c>
      <c r="AQ421" s="28" t="n">
        <f aca="false">IF(T421&gt;0,100,0)</f>
        <v>0</v>
      </c>
      <c r="AR421" s="28" t="n">
        <f aca="false">IF(Y421&gt;0,1,0)</f>
        <v>0</v>
      </c>
      <c r="AS421" s="28" t="n">
        <f aca="false">IF(Y421&gt;0,1,0)</f>
        <v>0</v>
      </c>
      <c r="AT421" s="63" t="n">
        <f aca="false">SUM(AQ421:AS421)</f>
        <v>0</v>
      </c>
      <c r="AU421" s="28" t="n">
        <f aca="false">IF(AD421&gt;0,AT421,0)</f>
        <v>0</v>
      </c>
    </row>
    <row r="422" customFormat="false" ht="13.5" hidden="false" customHeight="true" outlineLevel="0" collapsed="false">
      <c r="AM422" s="78" t="str">
        <f aca="false">IF(COUNTIF(AF422:AL422,"Oui") &gt;0,"Oui","Non")</f>
        <v>Non</v>
      </c>
      <c r="AN422" s="78" t="n">
        <f aca="false">SUM(U422:X422)</f>
        <v>0</v>
      </c>
      <c r="AO422" s="78" t="n">
        <f aca="false">SUM(Z422:AC422)</f>
        <v>0</v>
      </c>
      <c r="AP422" s="28" t="str">
        <f aca="false">IF(G422&lt;&gt;"","Oui","Non")</f>
        <v>Non</v>
      </c>
      <c r="AQ422" s="28" t="n">
        <f aca="false">IF(T422&gt;0,100,0)</f>
        <v>0</v>
      </c>
      <c r="AR422" s="28" t="n">
        <f aca="false">IF(Y422&gt;0,1,0)</f>
        <v>0</v>
      </c>
      <c r="AS422" s="28" t="n">
        <f aca="false">IF(Y422&gt;0,1,0)</f>
        <v>0</v>
      </c>
      <c r="AT422" s="63" t="n">
        <f aca="false">SUM(AQ422:AS422)</f>
        <v>0</v>
      </c>
      <c r="AU422" s="28" t="n">
        <f aca="false">IF(AD422&gt;0,AT422,0)</f>
        <v>0</v>
      </c>
    </row>
    <row r="423" customFormat="false" ht="13.5" hidden="false" customHeight="true" outlineLevel="0" collapsed="false">
      <c r="AM423" s="78" t="str">
        <f aca="false">IF(COUNTIF(AF423:AL423,"Oui") &gt;0,"Oui","Non")</f>
        <v>Non</v>
      </c>
      <c r="AN423" s="78" t="n">
        <f aca="false">SUM(U423:X423)</f>
        <v>0</v>
      </c>
      <c r="AO423" s="78" t="n">
        <f aca="false">SUM(Z423:AC423)</f>
        <v>0</v>
      </c>
      <c r="AP423" s="28" t="str">
        <f aca="false">IF(G423&lt;&gt;"","Oui","Non")</f>
        <v>Non</v>
      </c>
      <c r="AQ423" s="28" t="n">
        <f aca="false">IF(T423&gt;0,100,0)</f>
        <v>0</v>
      </c>
      <c r="AR423" s="28" t="n">
        <f aca="false">IF(Y423&gt;0,1,0)</f>
        <v>0</v>
      </c>
      <c r="AS423" s="28" t="n">
        <f aca="false">IF(Y423&gt;0,1,0)</f>
        <v>0</v>
      </c>
      <c r="AT423" s="63" t="n">
        <f aca="false">SUM(AQ423:AS423)</f>
        <v>0</v>
      </c>
      <c r="AU423" s="28" t="n">
        <f aca="false">IF(AD423&gt;0,AT423,0)</f>
        <v>0</v>
      </c>
    </row>
    <row r="424" customFormat="false" ht="13.5" hidden="false" customHeight="true" outlineLevel="0" collapsed="false">
      <c r="AM424" s="78" t="str">
        <f aca="false">IF(COUNTIF(AF424:AL424,"Oui") &gt;0,"Oui","Non")</f>
        <v>Non</v>
      </c>
      <c r="AN424" s="78" t="n">
        <f aca="false">SUM(U424:X424)</f>
        <v>0</v>
      </c>
      <c r="AO424" s="78" t="n">
        <f aca="false">SUM(Z424:AC424)</f>
        <v>0</v>
      </c>
      <c r="AP424" s="28" t="str">
        <f aca="false">IF(G424&lt;&gt;"","Oui","Non")</f>
        <v>Non</v>
      </c>
      <c r="AQ424" s="28" t="n">
        <f aca="false">IF(T424&gt;0,100,0)</f>
        <v>0</v>
      </c>
      <c r="AR424" s="28" t="n">
        <f aca="false">IF(Y424&gt;0,1,0)</f>
        <v>0</v>
      </c>
      <c r="AS424" s="28" t="n">
        <f aca="false">IF(Y424&gt;0,1,0)</f>
        <v>0</v>
      </c>
      <c r="AT424" s="63" t="n">
        <f aca="false">SUM(AQ424:AS424)</f>
        <v>0</v>
      </c>
      <c r="AU424" s="28" t="n">
        <f aca="false">IF(AD424&gt;0,AT424,0)</f>
        <v>0</v>
      </c>
    </row>
    <row r="425" customFormat="false" ht="13.5" hidden="false" customHeight="true" outlineLevel="0" collapsed="false">
      <c r="AM425" s="78" t="str">
        <f aca="false">IF(COUNTIF(AF425:AL425,"Oui") &gt;0,"Oui","Non")</f>
        <v>Non</v>
      </c>
      <c r="AN425" s="78" t="n">
        <f aca="false">SUM(U425:X425)</f>
        <v>0</v>
      </c>
      <c r="AO425" s="78" t="n">
        <f aca="false">SUM(Z425:AC425)</f>
        <v>0</v>
      </c>
      <c r="AP425" s="28" t="str">
        <f aca="false">IF(G425&lt;&gt;"","Oui","Non")</f>
        <v>Non</v>
      </c>
      <c r="AQ425" s="28" t="n">
        <f aca="false">IF(T425&gt;0,100,0)</f>
        <v>0</v>
      </c>
      <c r="AR425" s="28" t="n">
        <f aca="false">IF(Y425&gt;0,1,0)</f>
        <v>0</v>
      </c>
      <c r="AS425" s="28" t="n">
        <f aca="false">IF(Y425&gt;0,1,0)</f>
        <v>0</v>
      </c>
      <c r="AT425" s="63" t="n">
        <f aca="false">SUM(AQ425:AS425)</f>
        <v>0</v>
      </c>
      <c r="AU425" s="28" t="n">
        <f aca="false">IF(AD425&gt;0,AT425,0)</f>
        <v>0</v>
      </c>
    </row>
    <row r="426" customFormat="false" ht="13.5" hidden="false" customHeight="true" outlineLevel="0" collapsed="false">
      <c r="AM426" s="78" t="str">
        <f aca="false">IF(COUNTIF(AF426:AL426,"Oui") &gt;0,"Oui","Non")</f>
        <v>Non</v>
      </c>
      <c r="AN426" s="78" t="n">
        <f aca="false">SUM(U426:X426)</f>
        <v>0</v>
      </c>
      <c r="AO426" s="78" t="n">
        <f aca="false">SUM(Z426:AC426)</f>
        <v>0</v>
      </c>
      <c r="AP426" s="28" t="str">
        <f aca="false">IF(G426&lt;&gt;"","Oui","Non")</f>
        <v>Non</v>
      </c>
      <c r="AQ426" s="28" t="n">
        <f aca="false">IF(T426&gt;0,100,0)</f>
        <v>0</v>
      </c>
      <c r="AR426" s="28" t="n">
        <f aca="false">IF(Y426&gt;0,1,0)</f>
        <v>0</v>
      </c>
      <c r="AS426" s="28" t="n">
        <f aca="false">IF(Y426&gt;0,1,0)</f>
        <v>0</v>
      </c>
      <c r="AT426" s="63" t="n">
        <f aca="false">SUM(AQ426:AS426)</f>
        <v>0</v>
      </c>
      <c r="AU426" s="28" t="n">
        <f aca="false">IF(AD426&gt;0,AT426,0)</f>
        <v>0</v>
      </c>
    </row>
    <row r="427" customFormat="false" ht="13.5" hidden="false" customHeight="true" outlineLevel="0" collapsed="false">
      <c r="AM427" s="78" t="str">
        <f aca="false">IF(COUNTIF(AF427:AL427,"Oui") &gt;0,"Oui","Non")</f>
        <v>Non</v>
      </c>
      <c r="AN427" s="78" t="n">
        <f aca="false">SUM(U427:X427)</f>
        <v>0</v>
      </c>
      <c r="AO427" s="78" t="n">
        <f aca="false">SUM(Z427:AC427)</f>
        <v>0</v>
      </c>
      <c r="AP427" s="28" t="str">
        <f aca="false">IF(G427&lt;&gt;"","Oui","Non")</f>
        <v>Non</v>
      </c>
      <c r="AQ427" s="28" t="n">
        <f aca="false">IF(T427&gt;0,100,0)</f>
        <v>0</v>
      </c>
      <c r="AR427" s="28" t="n">
        <f aca="false">IF(Y427&gt;0,1,0)</f>
        <v>0</v>
      </c>
      <c r="AS427" s="28" t="n">
        <f aca="false">IF(Y427&gt;0,1,0)</f>
        <v>0</v>
      </c>
      <c r="AT427" s="63" t="n">
        <f aca="false">SUM(AQ427:AS427)</f>
        <v>0</v>
      </c>
      <c r="AU427" s="28" t="n">
        <f aca="false">IF(AD427&gt;0,AT427,0)</f>
        <v>0</v>
      </c>
    </row>
    <row r="428" customFormat="false" ht="13.5" hidden="false" customHeight="true" outlineLevel="0" collapsed="false">
      <c r="AM428" s="78" t="str">
        <f aca="false">IF(COUNTIF(AF428:AL428,"Oui") &gt;0,"Oui","Non")</f>
        <v>Non</v>
      </c>
      <c r="AN428" s="78" t="n">
        <f aca="false">SUM(U428:X428)</f>
        <v>0</v>
      </c>
      <c r="AO428" s="78" t="n">
        <f aca="false">SUM(Z428:AC428)</f>
        <v>0</v>
      </c>
      <c r="AP428" s="28" t="str">
        <f aca="false">IF(G428&lt;&gt;"","Oui","Non")</f>
        <v>Non</v>
      </c>
      <c r="AQ428" s="28" t="n">
        <f aca="false">IF(T428&gt;0,100,0)</f>
        <v>0</v>
      </c>
      <c r="AR428" s="28" t="n">
        <f aca="false">IF(Y428&gt;0,1,0)</f>
        <v>0</v>
      </c>
      <c r="AS428" s="28" t="n">
        <f aca="false">IF(Y428&gt;0,1,0)</f>
        <v>0</v>
      </c>
      <c r="AT428" s="63" t="n">
        <f aca="false">SUM(AQ428:AS428)</f>
        <v>0</v>
      </c>
      <c r="AU428" s="28" t="n">
        <f aca="false">IF(AD428&gt;0,AT428,0)</f>
        <v>0</v>
      </c>
    </row>
    <row r="429" customFormat="false" ht="13.5" hidden="false" customHeight="true" outlineLevel="0" collapsed="false">
      <c r="AM429" s="78" t="str">
        <f aca="false">IF(COUNTIF(AF429:AL429,"Oui") &gt;0,"Oui","Non")</f>
        <v>Non</v>
      </c>
      <c r="AN429" s="78" t="n">
        <f aca="false">SUM(U429:X429)</f>
        <v>0</v>
      </c>
      <c r="AO429" s="78" t="n">
        <f aca="false">SUM(Z429:AC429)</f>
        <v>0</v>
      </c>
      <c r="AP429" s="28" t="str">
        <f aca="false">IF(G429&lt;&gt;"","Oui","Non")</f>
        <v>Non</v>
      </c>
      <c r="AQ429" s="28" t="n">
        <f aca="false">IF(T429&gt;0,100,0)</f>
        <v>0</v>
      </c>
      <c r="AR429" s="28" t="n">
        <f aca="false">IF(Y429&gt;0,1,0)</f>
        <v>0</v>
      </c>
      <c r="AS429" s="28" t="n">
        <f aca="false">IF(Y429&gt;0,1,0)</f>
        <v>0</v>
      </c>
      <c r="AT429" s="63" t="n">
        <f aca="false">SUM(AQ429:AS429)</f>
        <v>0</v>
      </c>
      <c r="AU429" s="28" t="n">
        <f aca="false">IF(AD429&gt;0,AT429,0)</f>
        <v>0</v>
      </c>
    </row>
    <row r="430" customFormat="false" ht="13.5" hidden="false" customHeight="true" outlineLevel="0" collapsed="false">
      <c r="AM430" s="78" t="str">
        <f aca="false">IF(COUNTIF(AF430:AL430,"Oui") &gt;0,"Oui","Non")</f>
        <v>Non</v>
      </c>
      <c r="AN430" s="78" t="n">
        <f aca="false">SUM(U430:X430)</f>
        <v>0</v>
      </c>
      <c r="AO430" s="78" t="n">
        <f aca="false">SUM(Z430:AC430)</f>
        <v>0</v>
      </c>
      <c r="AP430" s="28" t="str">
        <f aca="false">IF(G430&lt;&gt;"","Oui","Non")</f>
        <v>Non</v>
      </c>
      <c r="AQ430" s="28" t="n">
        <f aca="false">IF(T430&gt;0,100,0)</f>
        <v>0</v>
      </c>
      <c r="AR430" s="28" t="n">
        <f aca="false">IF(Y430&gt;0,1,0)</f>
        <v>0</v>
      </c>
      <c r="AS430" s="28" t="n">
        <f aca="false">IF(Y430&gt;0,1,0)</f>
        <v>0</v>
      </c>
      <c r="AT430" s="63" t="n">
        <f aca="false">SUM(AQ430:AS430)</f>
        <v>0</v>
      </c>
      <c r="AU430" s="28" t="n">
        <f aca="false">IF(AD430&gt;0,AT430,0)</f>
        <v>0</v>
      </c>
    </row>
    <row r="431" customFormat="false" ht="13.5" hidden="false" customHeight="true" outlineLevel="0" collapsed="false">
      <c r="AM431" s="78" t="str">
        <f aca="false">IF(COUNTIF(AF431:AL431,"Oui") &gt;0,"Oui","Non")</f>
        <v>Non</v>
      </c>
      <c r="AN431" s="78" t="n">
        <f aca="false">SUM(U431:X431)</f>
        <v>0</v>
      </c>
      <c r="AO431" s="78" t="n">
        <f aca="false">SUM(Z431:AC431)</f>
        <v>0</v>
      </c>
      <c r="AP431" s="28" t="str">
        <f aca="false">IF(G431&lt;&gt;"","Oui","Non")</f>
        <v>Non</v>
      </c>
      <c r="AQ431" s="28" t="n">
        <f aca="false">IF(T431&gt;0,100,0)</f>
        <v>0</v>
      </c>
      <c r="AR431" s="28" t="n">
        <f aca="false">IF(Y431&gt;0,1,0)</f>
        <v>0</v>
      </c>
      <c r="AS431" s="28" t="n">
        <f aca="false">IF(Y431&gt;0,1,0)</f>
        <v>0</v>
      </c>
      <c r="AT431" s="63" t="n">
        <f aca="false">SUM(AQ431:AS431)</f>
        <v>0</v>
      </c>
      <c r="AU431" s="28" t="n">
        <f aca="false">IF(AD431&gt;0,AT431,0)</f>
        <v>0</v>
      </c>
    </row>
    <row r="432" customFormat="false" ht="13.5" hidden="false" customHeight="true" outlineLevel="0" collapsed="false">
      <c r="AM432" s="78" t="str">
        <f aca="false">IF(COUNTIF(AF432:AL432,"Oui") &gt;0,"Oui","Non")</f>
        <v>Non</v>
      </c>
      <c r="AN432" s="78" t="n">
        <f aca="false">SUM(U432:X432)</f>
        <v>0</v>
      </c>
      <c r="AO432" s="78" t="n">
        <f aca="false">SUM(Z432:AC432)</f>
        <v>0</v>
      </c>
      <c r="AP432" s="28" t="str">
        <f aca="false">IF(G432&lt;&gt;"","Oui","Non")</f>
        <v>Non</v>
      </c>
      <c r="AQ432" s="28" t="n">
        <f aca="false">IF(T432&gt;0,100,0)</f>
        <v>0</v>
      </c>
      <c r="AR432" s="28" t="n">
        <f aca="false">IF(Y432&gt;0,1,0)</f>
        <v>0</v>
      </c>
      <c r="AS432" s="28" t="n">
        <f aca="false">IF(Y432&gt;0,1,0)</f>
        <v>0</v>
      </c>
      <c r="AT432" s="63" t="n">
        <f aca="false">SUM(AQ432:AS432)</f>
        <v>0</v>
      </c>
      <c r="AU432" s="28" t="n">
        <f aca="false">IF(AD432&gt;0,AT432,0)</f>
        <v>0</v>
      </c>
    </row>
    <row r="433" customFormat="false" ht="13.5" hidden="false" customHeight="true" outlineLevel="0" collapsed="false">
      <c r="AM433" s="78" t="str">
        <f aca="false">IF(COUNTIF(AF433:AL433,"Oui") &gt;0,"Oui","Non")</f>
        <v>Non</v>
      </c>
      <c r="AN433" s="78" t="n">
        <f aca="false">SUM(U433:X433)</f>
        <v>0</v>
      </c>
      <c r="AO433" s="78" t="n">
        <f aca="false">SUM(Z433:AC433)</f>
        <v>0</v>
      </c>
      <c r="AP433" s="28" t="str">
        <f aca="false">IF(G433&lt;&gt;"","Oui","Non")</f>
        <v>Non</v>
      </c>
      <c r="AQ433" s="28" t="n">
        <f aca="false">IF(T433&gt;0,100,0)</f>
        <v>0</v>
      </c>
      <c r="AR433" s="28" t="n">
        <f aca="false">IF(Y433&gt;0,1,0)</f>
        <v>0</v>
      </c>
      <c r="AS433" s="28" t="n">
        <f aca="false">IF(Y433&gt;0,1,0)</f>
        <v>0</v>
      </c>
      <c r="AT433" s="63" t="n">
        <f aca="false">SUM(AQ433:AS433)</f>
        <v>0</v>
      </c>
      <c r="AU433" s="28" t="n">
        <f aca="false">IF(AD433&gt;0,AT433,0)</f>
        <v>0</v>
      </c>
    </row>
    <row r="434" customFormat="false" ht="13.5" hidden="false" customHeight="true" outlineLevel="0" collapsed="false">
      <c r="AM434" s="78" t="str">
        <f aca="false">IF(COUNTIF(AF434:AL434,"Oui") &gt;0,"Oui","Non")</f>
        <v>Non</v>
      </c>
      <c r="AN434" s="78" t="n">
        <f aca="false">SUM(U434:X434)</f>
        <v>0</v>
      </c>
      <c r="AO434" s="78" t="n">
        <f aca="false">SUM(Z434:AC434)</f>
        <v>0</v>
      </c>
      <c r="AP434" s="28" t="str">
        <f aca="false">IF(G434&lt;&gt;"","Oui","Non")</f>
        <v>Non</v>
      </c>
      <c r="AQ434" s="28" t="n">
        <f aca="false">IF(T434&gt;0,100,0)</f>
        <v>0</v>
      </c>
      <c r="AR434" s="28" t="n">
        <f aca="false">IF(Y434&gt;0,1,0)</f>
        <v>0</v>
      </c>
      <c r="AS434" s="28" t="n">
        <f aca="false">IF(Y434&gt;0,1,0)</f>
        <v>0</v>
      </c>
      <c r="AT434" s="63" t="n">
        <f aca="false">SUM(AQ434:AS434)</f>
        <v>0</v>
      </c>
      <c r="AU434" s="28" t="n">
        <f aca="false">IF(AD434&gt;0,AT434,0)</f>
        <v>0</v>
      </c>
    </row>
    <row r="435" customFormat="false" ht="13.5" hidden="false" customHeight="true" outlineLevel="0" collapsed="false">
      <c r="AM435" s="78" t="str">
        <f aca="false">IF(COUNTIF(AF435:AL435,"Oui") &gt;0,"Oui","Non")</f>
        <v>Non</v>
      </c>
      <c r="AN435" s="78" t="n">
        <f aca="false">SUM(U435:X435)</f>
        <v>0</v>
      </c>
      <c r="AO435" s="78" t="n">
        <f aca="false">SUM(Z435:AC435)</f>
        <v>0</v>
      </c>
      <c r="AP435" s="28" t="str">
        <f aca="false">IF(G435&lt;&gt;"","Oui","Non")</f>
        <v>Non</v>
      </c>
      <c r="AQ435" s="28" t="n">
        <f aca="false">IF(T435&gt;0,100,0)</f>
        <v>0</v>
      </c>
      <c r="AR435" s="28" t="n">
        <f aca="false">IF(Y435&gt;0,1,0)</f>
        <v>0</v>
      </c>
      <c r="AS435" s="28" t="n">
        <f aca="false">IF(Y435&gt;0,1,0)</f>
        <v>0</v>
      </c>
      <c r="AT435" s="63" t="n">
        <f aca="false">SUM(AQ435:AS435)</f>
        <v>0</v>
      </c>
      <c r="AU435" s="28" t="n">
        <f aca="false">IF(AD435&gt;0,AT435,0)</f>
        <v>0</v>
      </c>
    </row>
    <row r="436" customFormat="false" ht="13.5" hidden="false" customHeight="true" outlineLevel="0" collapsed="false">
      <c r="AM436" s="78" t="str">
        <f aca="false">IF(COUNTIF(AF436:AL436,"Oui") &gt;0,"Oui","Non")</f>
        <v>Non</v>
      </c>
      <c r="AN436" s="78" t="n">
        <f aca="false">SUM(U436:X436)</f>
        <v>0</v>
      </c>
      <c r="AO436" s="78" t="n">
        <f aca="false">SUM(Z436:AC436)</f>
        <v>0</v>
      </c>
      <c r="AP436" s="28" t="str">
        <f aca="false">IF(G436&lt;&gt;"","Oui","Non")</f>
        <v>Non</v>
      </c>
      <c r="AQ436" s="28" t="n">
        <f aca="false">IF(T436&gt;0,100,0)</f>
        <v>0</v>
      </c>
      <c r="AR436" s="28" t="n">
        <f aca="false">IF(Y436&gt;0,1,0)</f>
        <v>0</v>
      </c>
      <c r="AS436" s="28" t="n">
        <f aca="false">IF(Y436&gt;0,1,0)</f>
        <v>0</v>
      </c>
      <c r="AT436" s="63" t="n">
        <f aca="false">SUM(AQ436:AS436)</f>
        <v>0</v>
      </c>
      <c r="AU436" s="28" t="n">
        <f aca="false">IF(AD436&gt;0,AT436,0)</f>
        <v>0</v>
      </c>
    </row>
    <row r="437" customFormat="false" ht="13.5" hidden="false" customHeight="true" outlineLevel="0" collapsed="false">
      <c r="AM437" s="78" t="str">
        <f aca="false">IF(COUNTIF(AF437:AL437,"Oui") &gt;0,"Oui","Non")</f>
        <v>Non</v>
      </c>
      <c r="AN437" s="78" t="n">
        <f aca="false">SUM(U437:X437)</f>
        <v>0</v>
      </c>
      <c r="AO437" s="78" t="n">
        <f aca="false">SUM(Z437:AC437)</f>
        <v>0</v>
      </c>
      <c r="AP437" s="28" t="str">
        <f aca="false">IF(G437&lt;&gt;"","Oui","Non")</f>
        <v>Non</v>
      </c>
      <c r="AQ437" s="28" t="n">
        <f aca="false">IF(T437&gt;0,100,0)</f>
        <v>0</v>
      </c>
      <c r="AR437" s="28" t="n">
        <f aca="false">IF(Y437&gt;0,1,0)</f>
        <v>0</v>
      </c>
      <c r="AS437" s="28" t="n">
        <f aca="false">IF(Y437&gt;0,1,0)</f>
        <v>0</v>
      </c>
      <c r="AT437" s="63" t="n">
        <f aca="false">SUM(AQ437:AS437)</f>
        <v>0</v>
      </c>
      <c r="AU437" s="28" t="n">
        <f aca="false">IF(AD437&gt;0,AT437,0)</f>
        <v>0</v>
      </c>
    </row>
    <row r="438" customFormat="false" ht="13.5" hidden="false" customHeight="true" outlineLevel="0" collapsed="false">
      <c r="AM438" s="78" t="str">
        <f aca="false">IF(COUNTIF(AF438:AL438,"Oui") &gt;0,"Oui","Non")</f>
        <v>Non</v>
      </c>
      <c r="AN438" s="78" t="n">
        <f aca="false">SUM(U438:X438)</f>
        <v>0</v>
      </c>
      <c r="AO438" s="78" t="n">
        <f aca="false">SUM(Z438:AC438)</f>
        <v>0</v>
      </c>
      <c r="AP438" s="28" t="str">
        <f aca="false">IF(G438&lt;&gt;"","Oui","Non")</f>
        <v>Non</v>
      </c>
      <c r="AQ438" s="28" t="n">
        <f aca="false">IF(T438&gt;0,100,0)</f>
        <v>0</v>
      </c>
      <c r="AR438" s="28" t="n">
        <f aca="false">IF(Y438&gt;0,1,0)</f>
        <v>0</v>
      </c>
      <c r="AS438" s="28" t="n">
        <f aca="false">IF(Y438&gt;0,1,0)</f>
        <v>0</v>
      </c>
      <c r="AT438" s="63" t="n">
        <f aca="false">SUM(AQ438:AS438)</f>
        <v>0</v>
      </c>
      <c r="AU438" s="28" t="n">
        <f aca="false">IF(AD438&gt;0,AT438,0)</f>
        <v>0</v>
      </c>
    </row>
    <row r="439" customFormat="false" ht="13.5" hidden="false" customHeight="true" outlineLevel="0" collapsed="false">
      <c r="AM439" s="78" t="str">
        <f aca="false">IF(COUNTIF(AF439:AL439,"Oui") &gt;0,"Oui","Non")</f>
        <v>Non</v>
      </c>
      <c r="AN439" s="78" t="n">
        <f aca="false">SUM(U439:X439)</f>
        <v>0</v>
      </c>
      <c r="AO439" s="78" t="n">
        <f aca="false">SUM(Z439:AC439)</f>
        <v>0</v>
      </c>
      <c r="AP439" s="28" t="str">
        <f aca="false">IF(G439&lt;&gt;"","Oui","Non")</f>
        <v>Non</v>
      </c>
      <c r="AQ439" s="28" t="n">
        <f aca="false">IF(T439&gt;0,100,0)</f>
        <v>0</v>
      </c>
      <c r="AR439" s="28" t="n">
        <f aca="false">IF(Y439&gt;0,1,0)</f>
        <v>0</v>
      </c>
      <c r="AS439" s="28" t="n">
        <f aca="false">IF(Y439&gt;0,1,0)</f>
        <v>0</v>
      </c>
      <c r="AT439" s="63" t="n">
        <f aca="false">SUM(AQ439:AS439)</f>
        <v>0</v>
      </c>
      <c r="AU439" s="28" t="n">
        <f aca="false">IF(AD439&gt;0,AT439,0)</f>
        <v>0</v>
      </c>
    </row>
    <row r="440" customFormat="false" ht="13.5" hidden="false" customHeight="true" outlineLevel="0" collapsed="false">
      <c r="AM440" s="78" t="str">
        <f aca="false">IF(COUNTIF(AF440:AL440,"Oui") &gt;0,"Oui","Non")</f>
        <v>Non</v>
      </c>
      <c r="AN440" s="78" t="n">
        <f aca="false">SUM(U440:X440)</f>
        <v>0</v>
      </c>
      <c r="AO440" s="78" t="n">
        <f aca="false">SUM(Z440:AC440)</f>
        <v>0</v>
      </c>
      <c r="AP440" s="28" t="str">
        <f aca="false">IF(G440&lt;&gt;"","Oui","Non")</f>
        <v>Non</v>
      </c>
      <c r="AQ440" s="28" t="n">
        <f aca="false">IF(T440&gt;0,100,0)</f>
        <v>0</v>
      </c>
      <c r="AR440" s="28" t="n">
        <f aca="false">IF(Y440&gt;0,1,0)</f>
        <v>0</v>
      </c>
      <c r="AS440" s="28" t="n">
        <f aca="false">IF(Y440&gt;0,1,0)</f>
        <v>0</v>
      </c>
      <c r="AT440" s="63" t="n">
        <f aca="false">SUM(AQ440:AS440)</f>
        <v>0</v>
      </c>
      <c r="AU440" s="28" t="n">
        <f aca="false">IF(AD440&gt;0,AT440,0)</f>
        <v>0</v>
      </c>
    </row>
    <row r="441" customFormat="false" ht="13.5" hidden="false" customHeight="true" outlineLevel="0" collapsed="false">
      <c r="AM441" s="78" t="str">
        <f aca="false">IF(COUNTIF(AF441:AL441,"Oui") &gt;0,"Oui","Non")</f>
        <v>Non</v>
      </c>
      <c r="AN441" s="78" t="n">
        <f aca="false">SUM(U441:X441)</f>
        <v>0</v>
      </c>
      <c r="AO441" s="78" t="n">
        <f aca="false">SUM(Z441:AC441)</f>
        <v>0</v>
      </c>
      <c r="AP441" s="28" t="str">
        <f aca="false">IF(G441&lt;&gt;"","Oui","Non")</f>
        <v>Non</v>
      </c>
      <c r="AQ441" s="28" t="n">
        <f aca="false">IF(T441&gt;0,100,0)</f>
        <v>0</v>
      </c>
      <c r="AR441" s="28" t="n">
        <f aca="false">IF(Y441&gt;0,1,0)</f>
        <v>0</v>
      </c>
      <c r="AS441" s="28" t="n">
        <f aca="false">IF(Y441&gt;0,1,0)</f>
        <v>0</v>
      </c>
      <c r="AT441" s="63" t="n">
        <f aca="false">SUM(AQ441:AS441)</f>
        <v>0</v>
      </c>
      <c r="AU441" s="28" t="n">
        <f aca="false">IF(AD441&gt;0,AT441,0)</f>
        <v>0</v>
      </c>
    </row>
    <row r="442" customFormat="false" ht="13.5" hidden="false" customHeight="true" outlineLevel="0" collapsed="false">
      <c r="AM442" s="78" t="str">
        <f aca="false">IF(COUNTIF(AF442:AL442,"Oui") &gt;0,"Oui","Non")</f>
        <v>Non</v>
      </c>
      <c r="AN442" s="78" t="n">
        <f aca="false">SUM(U442:X442)</f>
        <v>0</v>
      </c>
      <c r="AO442" s="78" t="n">
        <f aca="false">SUM(Z442:AC442)</f>
        <v>0</v>
      </c>
      <c r="AP442" s="28" t="str">
        <f aca="false">IF(G442&lt;&gt;"","Oui","Non")</f>
        <v>Non</v>
      </c>
      <c r="AQ442" s="28" t="n">
        <f aca="false">IF(T442&gt;0,100,0)</f>
        <v>0</v>
      </c>
      <c r="AR442" s="28" t="n">
        <f aca="false">IF(Y442&gt;0,1,0)</f>
        <v>0</v>
      </c>
      <c r="AS442" s="28" t="n">
        <f aca="false">IF(Y442&gt;0,1,0)</f>
        <v>0</v>
      </c>
      <c r="AT442" s="63" t="n">
        <f aca="false">SUM(AQ442:AS442)</f>
        <v>0</v>
      </c>
      <c r="AU442" s="28" t="n">
        <f aca="false">IF(AD442&gt;0,AT442,0)</f>
        <v>0</v>
      </c>
    </row>
    <row r="443" customFormat="false" ht="13.5" hidden="false" customHeight="true" outlineLevel="0" collapsed="false">
      <c r="AM443" s="78" t="str">
        <f aca="false">IF(COUNTIF(AF443:AL443,"Oui") &gt;0,"Oui","Non")</f>
        <v>Non</v>
      </c>
      <c r="AN443" s="78" t="n">
        <f aca="false">SUM(U443:X443)</f>
        <v>0</v>
      </c>
      <c r="AO443" s="78" t="n">
        <f aca="false">SUM(Z443:AC443)</f>
        <v>0</v>
      </c>
      <c r="AP443" s="28" t="str">
        <f aca="false">IF(G443&lt;&gt;"","Oui","Non")</f>
        <v>Non</v>
      </c>
      <c r="AQ443" s="28" t="n">
        <f aca="false">IF(T443&gt;0,100,0)</f>
        <v>0</v>
      </c>
      <c r="AR443" s="28" t="n">
        <f aca="false">IF(Y443&gt;0,1,0)</f>
        <v>0</v>
      </c>
      <c r="AS443" s="28" t="n">
        <f aca="false">IF(Y443&gt;0,1,0)</f>
        <v>0</v>
      </c>
      <c r="AT443" s="63" t="n">
        <f aca="false">SUM(AQ443:AS443)</f>
        <v>0</v>
      </c>
      <c r="AU443" s="28" t="n">
        <f aca="false">IF(AD443&gt;0,AT443,0)</f>
        <v>0</v>
      </c>
    </row>
    <row r="444" customFormat="false" ht="13.5" hidden="false" customHeight="true" outlineLevel="0" collapsed="false">
      <c r="AM444" s="78" t="str">
        <f aca="false">IF(COUNTIF(AF444:AL444,"Oui") &gt;0,"Oui","Non")</f>
        <v>Non</v>
      </c>
      <c r="AN444" s="78" t="n">
        <f aca="false">SUM(U444:X444)</f>
        <v>0</v>
      </c>
      <c r="AO444" s="78" t="n">
        <f aca="false">SUM(Z444:AC444)</f>
        <v>0</v>
      </c>
      <c r="AP444" s="28" t="str">
        <f aca="false">IF(G444&lt;&gt;"","Oui","Non")</f>
        <v>Non</v>
      </c>
      <c r="AQ444" s="28" t="n">
        <f aca="false">IF(T444&gt;0,100,0)</f>
        <v>0</v>
      </c>
      <c r="AR444" s="28" t="n">
        <f aca="false">IF(Y444&gt;0,1,0)</f>
        <v>0</v>
      </c>
      <c r="AS444" s="28" t="n">
        <f aca="false">IF(Y444&gt;0,1,0)</f>
        <v>0</v>
      </c>
      <c r="AT444" s="63" t="n">
        <f aca="false">SUM(AQ444:AS444)</f>
        <v>0</v>
      </c>
      <c r="AU444" s="28" t="n">
        <f aca="false">IF(AD444&gt;0,AT444,0)</f>
        <v>0</v>
      </c>
    </row>
    <row r="445" customFormat="false" ht="13.5" hidden="false" customHeight="true" outlineLevel="0" collapsed="false">
      <c r="AM445" s="78" t="str">
        <f aca="false">IF(COUNTIF(AF445:AL445,"Oui") &gt;0,"Oui","Non")</f>
        <v>Non</v>
      </c>
      <c r="AN445" s="78" t="n">
        <f aca="false">SUM(U445:X445)</f>
        <v>0</v>
      </c>
      <c r="AO445" s="78" t="n">
        <f aca="false">SUM(Z445:AC445)</f>
        <v>0</v>
      </c>
      <c r="AP445" s="28" t="str">
        <f aca="false">IF(G445&lt;&gt;"","Oui","Non")</f>
        <v>Non</v>
      </c>
      <c r="AQ445" s="28" t="n">
        <f aca="false">IF(T445&gt;0,100,0)</f>
        <v>0</v>
      </c>
      <c r="AR445" s="28" t="n">
        <f aca="false">IF(Y445&gt;0,1,0)</f>
        <v>0</v>
      </c>
      <c r="AS445" s="28" t="n">
        <f aca="false">IF(Y445&gt;0,1,0)</f>
        <v>0</v>
      </c>
      <c r="AT445" s="63" t="n">
        <f aca="false">SUM(AQ445:AS445)</f>
        <v>0</v>
      </c>
      <c r="AU445" s="28" t="n">
        <f aca="false">IF(AD445&gt;0,AT445,0)</f>
        <v>0</v>
      </c>
    </row>
    <row r="446" customFormat="false" ht="13.5" hidden="false" customHeight="true" outlineLevel="0" collapsed="false">
      <c r="AM446" s="78" t="str">
        <f aca="false">IF(COUNTIF(AF446:AL446,"Oui") &gt;0,"Oui","Non")</f>
        <v>Non</v>
      </c>
      <c r="AN446" s="78" t="n">
        <f aca="false">SUM(U446:X446)</f>
        <v>0</v>
      </c>
      <c r="AO446" s="78" t="n">
        <f aca="false">SUM(Z446:AC446)</f>
        <v>0</v>
      </c>
      <c r="AP446" s="28" t="str">
        <f aca="false">IF(G446&lt;&gt;"","Oui","Non")</f>
        <v>Non</v>
      </c>
      <c r="AQ446" s="28" t="n">
        <f aca="false">IF(T446&gt;0,100,0)</f>
        <v>0</v>
      </c>
      <c r="AR446" s="28" t="n">
        <f aca="false">IF(Y446&gt;0,1,0)</f>
        <v>0</v>
      </c>
      <c r="AS446" s="28" t="n">
        <f aca="false">IF(Y446&gt;0,1,0)</f>
        <v>0</v>
      </c>
      <c r="AT446" s="63" t="n">
        <f aca="false">SUM(AQ446:AS446)</f>
        <v>0</v>
      </c>
      <c r="AU446" s="28" t="n">
        <f aca="false">IF(AD446&gt;0,AT446,0)</f>
        <v>0</v>
      </c>
    </row>
    <row r="447" customFormat="false" ht="13.5" hidden="false" customHeight="true" outlineLevel="0" collapsed="false">
      <c r="AM447" s="78" t="str">
        <f aca="false">IF(COUNTIF(AF447:AL447,"Oui") &gt;0,"Oui","Non")</f>
        <v>Non</v>
      </c>
      <c r="AN447" s="78" t="n">
        <f aca="false">SUM(U447:X447)</f>
        <v>0</v>
      </c>
      <c r="AO447" s="78" t="n">
        <f aca="false">SUM(Z447:AC447)</f>
        <v>0</v>
      </c>
      <c r="AP447" s="28" t="str">
        <f aca="false">IF(G447&lt;&gt;"","Oui","Non")</f>
        <v>Non</v>
      </c>
      <c r="AQ447" s="28" t="n">
        <f aca="false">IF(T447&gt;0,100,0)</f>
        <v>0</v>
      </c>
      <c r="AR447" s="28" t="n">
        <f aca="false">IF(Y447&gt;0,1,0)</f>
        <v>0</v>
      </c>
      <c r="AS447" s="28" t="n">
        <f aca="false">IF(Y447&gt;0,1,0)</f>
        <v>0</v>
      </c>
      <c r="AT447" s="63" t="n">
        <f aca="false">SUM(AQ447:AS447)</f>
        <v>0</v>
      </c>
      <c r="AU447" s="28" t="n">
        <f aca="false">IF(AD447&gt;0,AT447,0)</f>
        <v>0</v>
      </c>
    </row>
    <row r="448" customFormat="false" ht="13.5" hidden="false" customHeight="true" outlineLevel="0" collapsed="false">
      <c r="AM448" s="78" t="str">
        <f aca="false">IF(COUNTIF(AF448:AL448,"Oui") &gt;0,"Oui","Non")</f>
        <v>Non</v>
      </c>
      <c r="AN448" s="78" t="n">
        <f aca="false">SUM(U448:X448)</f>
        <v>0</v>
      </c>
      <c r="AO448" s="78" t="n">
        <f aca="false">SUM(Z448:AC448)</f>
        <v>0</v>
      </c>
      <c r="AP448" s="28" t="str">
        <f aca="false">IF(G448&lt;&gt;"","Oui","Non")</f>
        <v>Non</v>
      </c>
      <c r="AQ448" s="28" t="n">
        <f aca="false">IF(T448&gt;0,100,0)</f>
        <v>0</v>
      </c>
      <c r="AR448" s="28" t="n">
        <f aca="false">IF(Y448&gt;0,1,0)</f>
        <v>0</v>
      </c>
      <c r="AS448" s="28" t="n">
        <f aca="false">IF(Y448&gt;0,1,0)</f>
        <v>0</v>
      </c>
      <c r="AT448" s="63" t="n">
        <f aca="false">SUM(AQ448:AS448)</f>
        <v>0</v>
      </c>
      <c r="AU448" s="28" t="n">
        <f aca="false">IF(AD448&gt;0,AT448,0)</f>
        <v>0</v>
      </c>
    </row>
    <row r="449" customFormat="false" ht="13.5" hidden="false" customHeight="true" outlineLevel="0" collapsed="false">
      <c r="AM449" s="78" t="str">
        <f aca="false">IF(COUNTIF(AF449:AL449,"Oui") &gt;0,"Oui","Non")</f>
        <v>Non</v>
      </c>
      <c r="AN449" s="78" t="n">
        <f aca="false">SUM(U449:X449)</f>
        <v>0</v>
      </c>
      <c r="AO449" s="78" t="n">
        <f aca="false">SUM(Z449:AC449)</f>
        <v>0</v>
      </c>
      <c r="AP449" s="28" t="str">
        <f aca="false">IF(G449&lt;&gt;"","Oui","Non")</f>
        <v>Non</v>
      </c>
      <c r="AQ449" s="28" t="n">
        <f aca="false">IF(T449&gt;0,100,0)</f>
        <v>0</v>
      </c>
      <c r="AR449" s="28" t="n">
        <f aca="false">IF(Y449&gt;0,1,0)</f>
        <v>0</v>
      </c>
      <c r="AS449" s="28" t="n">
        <f aca="false">IF(Y449&gt;0,1,0)</f>
        <v>0</v>
      </c>
      <c r="AT449" s="63" t="n">
        <f aca="false">SUM(AQ449:AS449)</f>
        <v>0</v>
      </c>
      <c r="AU449" s="28" t="n">
        <f aca="false">IF(AD449&gt;0,AT449,0)</f>
        <v>0</v>
      </c>
    </row>
    <row r="450" customFormat="false" ht="13.5" hidden="false" customHeight="true" outlineLevel="0" collapsed="false">
      <c r="AM450" s="78" t="str">
        <f aca="false">IF(COUNTIF(AF450:AL450,"Oui") &gt;0,"Oui","Non")</f>
        <v>Non</v>
      </c>
      <c r="AN450" s="78" t="n">
        <f aca="false">SUM(U450:X450)</f>
        <v>0</v>
      </c>
      <c r="AO450" s="78" t="n">
        <f aca="false">SUM(Z450:AC450)</f>
        <v>0</v>
      </c>
      <c r="AP450" s="28" t="str">
        <f aca="false">IF(G450&lt;&gt;"","Oui","Non")</f>
        <v>Non</v>
      </c>
      <c r="AQ450" s="28" t="n">
        <f aca="false">IF(T450&gt;0,100,0)</f>
        <v>0</v>
      </c>
      <c r="AR450" s="28" t="n">
        <f aca="false">IF(Y450&gt;0,1,0)</f>
        <v>0</v>
      </c>
      <c r="AS450" s="28" t="n">
        <f aca="false">IF(Y450&gt;0,1,0)</f>
        <v>0</v>
      </c>
      <c r="AT450" s="63" t="n">
        <f aca="false">SUM(AQ450:AS450)</f>
        <v>0</v>
      </c>
      <c r="AU450" s="28" t="n">
        <f aca="false">IF(AD450&gt;0,AT450,0)</f>
        <v>0</v>
      </c>
    </row>
    <row r="451" customFormat="false" ht="13.5" hidden="false" customHeight="true" outlineLevel="0" collapsed="false">
      <c r="AM451" s="78" t="str">
        <f aca="false">IF(COUNTIF(AF451:AL451,"Oui") &gt;0,"Oui","Non")</f>
        <v>Non</v>
      </c>
      <c r="AN451" s="78" t="n">
        <f aca="false">SUM(U451:X451)</f>
        <v>0</v>
      </c>
      <c r="AO451" s="78" t="n">
        <f aca="false">SUM(Z451:AC451)</f>
        <v>0</v>
      </c>
      <c r="AP451" s="28" t="str">
        <f aca="false">IF(G451&lt;&gt;"","Oui","Non")</f>
        <v>Non</v>
      </c>
      <c r="AQ451" s="28" t="n">
        <f aca="false">IF(T451&gt;0,100,0)</f>
        <v>0</v>
      </c>
      <c r="AR451" s="28" t="n">
        <f aca="false">IF(Y451&gt;0,1,0)</f>
        <v>0</v>
      </c>
      <c r="AS451" s="28" t="n">
        <f aca="false">IF(Y451&gt;0,1,0)</f>
        <v>0</v>
      </c>
      <c r="AT451" s="63" t="n">
        <f aca="false">SUM(AQ451:AS451)</f>
        <v>0</v>
      </c>
      <c r="AU451" s="28" t="n">
        <f aca="false">IF(AD451&gt;0,AT451,0)</f>
        <v>0</v>
      </c>
    </row>
    <row r="452" customFormat="false" ht="13.5" hidden="false" customHeight="true" outlineLevel="0" collapsed="false">
      <c r="AM452" s="78" t="str">
        <f aca="false">IF(COUNTIF(AF452:AL452,"Oui") &gt;0,"Oui","Non")</f>
        <v>Non</v>
      </c>
      <c r="AN452" s="78" t="n">
        <f aca="false">SUM(U452:X452)</f>
        <v>0</v>
      </c>
      <c r="AO452" s="78" t="n">
        <f aca="false">SUM(Z452:AC452)</f>
        <v>0</v>
      </c>
      <c r="AP452" s="28" t="str">
        <f aca="false">IF(G452&lt;&gt;"","Oui","Non")</f>
        <v>Non</v>
      </c>
      <c r="AQ452" s="28" t="n">
        <f aca="false">IF(T452&gt;0,100,0)</f>
        <v>0</v>
      </c>
      <c r="AR452" s="28" t="n">
        <f aca="false">IF(Y452&gt;0,1,0)</f>
        <v>0</v>
      </c>
      <c r="AS452" s="28" t="n">
        <f aca="false">IF(Y452&gt;0,1,0)</f>
        <v>0</v>
      </c>
      <c r="AT452" s="63" t="n">
        <f aca="false">SUM(AQ452:AS452)</f>
        <v>0</v>
      </c>
      <c r="AU452" s="28" t="n">
        <f aca="false">IF(AD452&gt;0,AT452,0)</f>
        <v>0</v>
      </c>
    </row>
    <row r="453" customFormat="false" ht="13.5" hidden="false" customHeight="true" outlineLevel="0" collapsed="false">
      <c r="AM453" s="78" t="str">
        <f aca="false">IF(COUNTIF(AF453:AL453,"Oui") &gt;0,"Oui","Non")</f>
        <v>Non</v>
      </c>
      <c r="AN453" s="78" t="n">
        <f aca="false">SUM(U453:X453)</f>
        <v>0</v>
      </c>
      <c r="AO453" s="78" t="n">
        <f aca="false">SUM(Z453:AC453)</f>
        <v>0</v>
      </c>
      <c r="AP453" s="28" t="str">
        <f aca="false">IF(G453&lt;&gt;"","Oui","Non")</f>
        <v>Non</v>
      </c>
      <c r="AQ453" s="28" t="n">
        <f aca="false">IF(T453&gt;0,100,0)</f>
        <v>0</v>
      </c>
      <c r="AR453" s="28" t="n">
        <f aca="false">IF(Y453&gt;0,1,0)</f>
        <v>0</v>
      </c>
      <c r="AS453" s="28" t="n">
        <f aca="false">IF(Y453&gt;0,1,0)</f>
        <v>0</v>
      </c>
      <c r="AT453" s="63" t="n">
        <f aca="false">SUM(AQ453:AS453)</f>
        <v>0</v>
      </c>
      <c r="AU453" s="28" t="n">
        <f aca="false">IF(AD453&gt;0,AT453,0)</f>
        <v>0</v>
      </c>
    </row>
    <row r="454" customFormat="false" ht="13.5" hidden="false" customHeight="true" outlineLevel="0" collapsed="false">
      <c r="AM454" s="78" t="str">
        <f aca="false">IF(COUNTIF(AF454:AL454,"Oui") &gt;0,"Oui","Non")</f>
        <v>Non</v>
      </c>
      <c r="AN454" s="78" t="n">
        <f aca="false">SUM(U454:X454)</f>
        <v>0</v>
      </c>
      <c r="AO454" s="78" t="n">
        <f aca="false">SUM(Z454:AC454)</f>
        <v>0</v>
      </c>
      <c r="AP454" s="28" t="str">
        <f aca="false">IF(G454&lt;&gt;"","Oui","Non")</f>
        <v>Non</v>
      </c>
      <c r="AQ454" s="28" t="n">
        <f aca="false">IF(T454&gt;0,100,0)</f>
        <v>0</v>
      </c>
      <c r="AR454" s="28" t="n">
        <f aca="false">IF(Y454&gt;0,1,0)</f>
        <v>0</v>
      </c>
      <c r="AS454" s="28" t="n">
        <f aca="false">IF(Y454&gt;0,1,0)</f>
        <v>0</v>
      </c>
      <c r="AT454" s="63" t="n">
        <f aca="false">SUM(AQ454:AS454)</f>
        <v>0</v>
      </c>
      <c r="AU454" s="28" t="n">
        <f aca="false">IF(AD454&gt;0,AT454,0)</f>
        <v>0</v>
      </c>
    </row>
    <row r="455" customFormat="false" ht="13.5" hidden="false" customHeight="true" outlineLevel="0" collapsed="false">
      <c r="AM455" s="78" t="str">
        <f aca="false">IF(COUNTIF(AF455:AL455,"Oui") &gt;0,"Oui","Non")</f>
        <v>Non</v>
      </c>
      <c r="AN455" s="78" t="n">
        <f aca="false">SUM(U455:X455)</f>
        <v>0</v>
      </c>
      <c r="AO455" s="78" t="n">
        <f aca="false">SUM(Z455:AC455)</f>
        <v>0</v>
      </c>
      <c r="AP455" s="28" t="str">
        <f aca="false">IF(G455&lt;&gt;"","Oui","Non")</f>
        <v>Non</v>
      </c>
      <c r="AQ455" s="28" t="n">
        <f aca="false">IF(T455&gt;0,100,0)</f>
        <v>0</v>
      </c>
      <c r="AR455" s="28" t="n">
        <f aca="false">IF(Y455&gt;0,1,0)</f>
        <v>0</v>
      </c>
      <c r="AS455" s="28" t="n">
        <f aca="false">IF(Y455&gt;0,1,0)</f>
        <v>0</v>
      </c>
      <c r="AT455" s="63" t="n">
        <f aca="false">SUM(AQ455:AS455)</f>
        <v>0</v>
      </c>
      <c r="AU455" s="28" t="n">
        <f aca="false">IF(AD455&gt;0,AT455,0)</f>
        <v>0</v>
      </c>
    </row>
    <row r="456" customFormat="false" ht="13.5" hidden="false" customHeight="true" outlineLevel="0" collapsed="false">
      <c r="AM456" s="78" t="str">
        <f aca="false">IF(COUNTIF(AF456:AL456,"Oui") &gt;0,"Oui","Non")</f>
        <v>Non</v>
      </c>
      <c r="AN456" s="78" t="n">
        <f aca="false">SUM(U456:X456)</f>
        <v>0</v>
      </c>
      <c r="AO456" s="78" t="n">
        <f aca="false">SUM(Z456:AC456)</f>
        <v>0</v>
      </c>
      <c r="AP456" s="28" t="str">
        <f aca="false">IF(G456&lt;&gt;"","Oui","Non")</f>
        <v>Non</v>
      </c>
      <c r="AQ456" s="28" t="n">
        <f aca="false">IF(T456&gt;0,100,0)</f>
        <v>0</v>
      </c>
      <c r="AR456" s="28" t="n">
        <f aca="false">IF(Y456&gt;0,1,0)</f>
        <v>0</v>
      </c>
      <c r="AS456" s="28" t="n">
        <f aca="false">IF(Y456&gt;0,1,0)</f>
        <v>0</v>
      </c>
      <c r="AT456" s="63" t="n">
        <f aca="false">SUM(AQ456:AS456)</f>
        <v>0</v>
      </c>
      <c r="AU456" s="28" t="n">
        <f aca="false">IF(AD456&gt;0,AT456,0)</f>
        <v>0</v>
      </c>
    </row>
    <row r="457" customFormat="false" ht="13.5" hidden="false" customHeight="true" outlineLevel="0" collapsed="false">
      <c r="AM457" s="78" t="str">
        <f aca="false">IF(COUNTIF(AF457:AL457,"Oui") &gt;0,"Oui","Non")</f>
        <v>Non</v>
      </c>
      <c r="AN457" s="78" t="n">
        <f aca="false">SUM(U457:X457)</f>
        <v>0</v>
      </c>
      <c r="AO457" s="78" t="n">
        <f aca="false">SUM(Z457:AC457)</f>
        <v>0</v>
      </c>
      <c r="AP457" s="28" t="str">
        <f aca="false">IF(G457&lt;&gt;"","Oui","Non")</f>
        <v>Non</v>
      </c>
      <c r="AQ457" s="28" t="n">
        <f aca="false">IF(T457&gt;0,100,0)</f>
        <v>0</v>
      </c>
      <c r="AR457" s="28" t="n">
        <f aca="false">IF(Y457&gt;0,1,0)</f>
        <v>0</v>
      </c>
      <c r="AS457" s="28" t="n">
        <f aca="false">IF(Y457&gt;0,1,0)</f>
        <v>0</v>
      </c>
      <c r="AT457" s="63" t="n">
        <f aca="false">SUM(AQ457:AS457)</f>
        <v>0</v>
      </c>
      <c r="AU457" s="28" t="n">
        <f aca="false">IF(AD457&gt;0,AT457,0)</f>
        <v>0</v>
      </c>
    </row>
    <row r="458" customFormat="false" ht="13.5" hidden="false" customHeight="true" outlineLevel="0" collapsed="false">
      <c r="AM458" s="78" t="str">
        <f aca="false">IF(COUNTIF(AF458:AL458,"Oui") &gt;0,"Oui","Non")</f>
        <v>Non</v>
      </c>
      <c r="AN458" s="78" t="n">
        <f aca="false">SUM(U458:X458)</f>
        <v>0</v>
      </c>
      <c r="AO458" s="78" t="n">
        <f aca="false">SUM(Z458:AC458)</f>
        <v>0</v>
      </c>
      <c r="AP458" s="28" t="str">
        <f aca="false">IF(G458&lt;&gt;"","Oui","Non")</f>
        <v>Non</v>
      </c>
      <c r="AQ458" s="28" t="n">
        <f aca="false">IF(T458&gt;0,100,0)</f>
        <v>0</v>
      </c>
      <c r="AR458" s="28" t="n">
        <f aca="false">IF(Y458&gt;0,1,0)</f>
        <v>0</v>
      </c>
      <c r="AS458" s="28" t="n">
        <f aca="false">IF(Y458&gt;0,1,0)</f>
        <v>0</v>
      </c>
      <c r="AT458" s="63" t="n">
        <f aca="false">SUM(AQ458:AS458)</f>
        <v>0</v>
      </c>
      <c r="AU458" s="28" t="n">
        <f aca="false">IF(AD458&gt;0,AT458,0)</f>
        <v>0</v>
      </c>
    </row>
    <row r="459" customFormat="false" ht="13.5" hidden="false" customHeight="true" outlineLevel="0" collapsed="false">
      <c r="AM459" s="78" t="str">
        <f aca="false">IF(COUNTIF(AF459:AL459,"Oui") &gt;0,"Oui","Non")</f>
        <v>Non</v>
      </c>
      <c r="AN459" s="78" t="n">
        <f aca="false">SUM(U459:X459)</f>
        <v>0</v>
      </c>
      <c r="AO459" s="78" t="n">
        <f aca="false">SUM(Z459:AC459)</f>
        <v>0</v>
      </c>
      <c r="AP459" s="28" t="str">
        <f aca="false">IF(G459&lt;&gt;"","Oui","Non")</f>
        <v>Non</v>
      </c>
      <c r="AQ459" s="28" t="n">
        <f aca="false">IF(T459&gt;0,100,0)</f>
        <v>0</v>
      </c>
      <c r="AR459" s="28" t="n">
        <f aca="false">IF(Y459&gt;0,1,0)</f>
        <v>0</v>
      </c>
      <c r="AS459" s="28" t="n">
        <f aca="false">IF(Y459&gt;0,1,0)</f>
        <v>0</v>
      </c>
      <c r="AT459" s="63" t="n">
        <f aca="false">SUM(AQ459:AS459)</f>
        <v>0</v>
      </c>
      <c r="AU459" s="28" t="n">
        <f aca="false">IF(AD459&gt;0,AT459,0)</f>
        <v>0</v>
      </c>
    </row>
    <row r="460" customFormat="false" ht="13.5" hidden="false" customHeight="true" outlineLevel="0" collapsed="false">
      <c r="AM460" s="78" t="str">
        <f aca="false">IF(COUNTIF(AF460:AL460,"Oui") &gt;0,"Oui","Non")</f>
        <v>Non</v>
      </c>
      <c r="AN460" s="78" t="n">
        <f aca="false">SUM(U460:X460)</f>
        <v>0</v>
      </c>
      <c r="AO460" s="78" t="n">
        <f aca="false">SUM(Z460:AC460)</f>
        <v>0</v>
      </c>
      <c r="AP460" s="28" t="str">
        <f aca="false">IF(G460&lt;&gt;"","Oui","Non")</f>
        <v>Non</v>
      </c>
      <c r="AQ460" s="28" t="n">
        <f aca="false">IF(T460&gt;0,100,0)</f>
        <v>0</v>
      </c>
      <c r="AR460" s="28" t="n">
        <f aca="false">IF(Y460&gt;0,1,0)</f>
        <v>0</v>
      </c>
      <c r="AS460" s="28" t="n">
        <f aca="false">IF(Y460&gt;0,1,0)</f>
        <v>0</v>
      </c>
      <c r="AT460" s="63" t="n">
        <f aca="false">SUM(AQ460:AS460)</f>
        <v>0</v>
      </c>
      <c r="AU460" s="28" t="n">
        <f aca="false">IF(AD460&gt;0,AT460,0)</f>
        <v>0</v>
      </c>
    </row>
    <row r="461" customFormat="false" ht="13.5" hidden="false" customHeight="true" outlineLevel="0" collapsed="false">
      <c r="AM461" s="78" t="str">
        <f aca="false">IF(COUNTIF(AF461:AL461,"Oui") &gt;0,"Oui","Non")</f>
        <v>Non</v>
      </c>
      <c r="AN461" s="78" t="n">
        <f aca="false">SUM(U461:X461)</f>
        <v>0</v>
      </c>
      <c r="AO461" s="78" t="n">
        <f aca="false">SUM(Z461:AC461)</f>
        <v>0</v>
      </c>
      <c r="AP461" s="28" t="str">
        <f aca="false">IF(G461&lt;&gt;"","Oui","Non")</f>
        <v>Non</v>
      </c>
      <c r="AQ461" s="28" t="n">
        <f aca="false">IF(T461&gt;0,100,0)</f>
        <v>0</v>
      </c>
      <c r="AR461" s="28" t="n">
        <f aca="false">IF(Y461&gt;0,1,0)</f>
        <v>0</v>
      </c>
      <c r="AS461" s="28" t="n">
        <f aca="false">IF(Y461&gt;0,1,0)</f>
        <v>0</v>
      </c>
      <c r="AT461" s="63" t="n">
        <f aca="false">SUM(AQ461:AS461)</f>
        <v>0</v>
      </c>
      <c r="AU461" s="28" t="n">
        <f aca="false">IF(AD461&gt;0,AT461,0)</f>
        <v>0</v>
      </c>
    </row>
    <row r="462" customFormat="false" ht="13.5" hidden="false" customHeight="true" outlineLevel="0" collapsed="false">
      <c r="AM462" s="78" t="str">
        <f aca="false">IF(COUNTIF(AF462:AL462,"Oui") &gt;0,"Oui","Non")</f>
        <v>Non</v>
      </c>
      <c r="AN462" s="78" t="n">
        <f aca="false">SUM(U462:X462)</f>
        <v>0</v>
      </c>
      <c r="AO462" s="78" t="n">
        <f aca="false">SUM(Z462:AC462)</f>
        <v>0</v>
      </c>
      <c r="AP462" s="28" t="str">
        <f aca="false">IF(G462&lt;&gt;"","Oui","Non")</f>
        <v>Non</v>
      </c>
      <c r="AQ462" s="28" t="n">
        <f aca="false">IF(T462&gt;0,100,0)</f>
        <v>0</v>
      </c>
      <c r="AR462" s="28" t="n">
        <f aca="false">IF(Y462&gt;0,1,0)</f>
        <v>0</v>
      </c>
      <c r="AS462" s="28" t="n">
        <f aca="false">IF(Y462&gt;0,1,0)</f>
        <v>0</v>
      </c>
      <c r="AT462" s="63" t="n">
        <f aca="false">SUM(AQ462:AS462)</f>
        <v>0</v>
      </c>
      <c r="AU462" s="28" t="n">
        <f aca="false">IF(AD462&gt;0,AT462,0)</f>
        <v>0</v>
      </c>
    </row>
    <row r="463" customFormat="false" ht="13.5" hidden="false" customHeight="true" outlineLevel="0" collapsed="false">
      <c r="AM463" s="78" t="str">
        <f aca="false">IF(COUNTIF(AF463:AL463,"Oui") &gt;0,"Oui","Non")</f>
        <v>Non</v>
      </c>
      <c r="AN463" s="78" t="n">
        <f aca="false">SUM(U463:X463)</f>
        <v>0</v>
      </c>
      <c r="AO463" s="78" t="n">
        <f aca="false">SUM(Z463:AC463)</f>
        <v>0</v>
      </c>
      <c r="AP463" s="28" t="str">
        <f aca="false">IF(G463&lt;&gt;"","Oui","Non")</f>
        <v>Non</v>
      </c>
      <c r="AQ463" s="28" t="n">
        <f aca="false">IF(T463&gt;0,100,0)</f>
        <v>0</v>
      </c>
      <c r="AR463" s="28" t="n">
        <f aca="false">IF(Y463&gt;0,1,0)</f>
        <v>0</v>
      </c>
      <c r="AS463" s="28" t="n">
        <f aca="false">IF(Y463&gt;0,1,0)</f>
        <v>0</v>
      </c>
      <c r="AT463" s="63" t="n">
        <f aca="false">SUM(AQ463:AS463)</f>
        <v>0</v>
      </c>
      <c r="AU463" s="28" t="n">
        <f aca="false">IF(AD463&gt;0,AT463,0)</f>
        <v>0</v>
      </c>
    </row>
    <row r="464" customFormat="false" ht="13.5" hidden="false" customHeight="true" outlineLevel="0" collapsed="false">
      <c r="AM464" s="78" t="str">
        <f aca="false">IF(COUNTIF(AF464:AL464,"Oui") &gt;0,"Oui","Non")</f>
        <v>Non</v>
      </c>
      <c r="AN464" s="78" t="n">
        <f aca="false">SUM(U464:X464)</f>
        <v>0</v>
      </c>
      <c r="AO464" s="78" t="n">
        <f aca="false">SUM(Z464:AC464)</f>
        <v>0</v>
      </c>
      <c r="AP464" s="28" t="str">
        <f aca="false">IF(G464&lt;&gt;"","Oui","Non")</f>
        <v>Non</v>
      </c>
      <c r="AQ464" s="28" t="n">
        <f aca="false">IF(T464&gt;0,100,0)</f>
        <v>0</v>
      </c>
      <c r="AR464" s="28" t="n">
        <f aca="false">IF(Y464&gt;0,1,0)</f>
        <v>0</v>
      </c>
      <c r="AS464" s="28" t="n">
        <f aca="false">IF(Y464&gt;0,1,0)</f>
        <v>0</v>
      </c>
      <c r="AT464" s="63" t="n">
        <f aca="false">SUM(AQ464:AS464)</f>
        <v>0</v>
      </c>
      <c r="AU464" s="28" t="n">
        <f aca="false">IF(AD464&gt;0,AT464,0)</f>
        <v>0</v>
      </c>
    </row>
    <row r="465" customFormat="false" ht="13.5" hidden="false" customHeight="true" outlineLevel="0" collapsed="false">
      <c r="AM465" s="78" t="str">
        <f aca="false">IF(COUNTIF(AF465:AL465,"Oui") &gt;0,"Oui","Non")</f>
        <v>Non</v>
      </c>
      <c r="AN465" s="78" t="n">
        <f aca="false">SUM(U465:X465)</f>
        <v>0</v>
      </c>
      <c r="AO465" s="78" t="n">
        <f aca="false">SUM(Z465:AC465)</f>
        <v>0</v>
      </c>
      <c r="AP465" s="28" t="str">
        <f aca="false">IF(G465&lt;&gt;"","Oui","Non")</f>
        <v>Non</v>
      </c>
      <c r="AQ465" s="28" t="n">
        <f aca="false">IF(T465&gt;0,100,0)</f>
        <v>0</v>
      </c>
      <c r="AR465" s="28" t="n">
        <f aca="false">IF(Y465&gt;0,1,0)</f>
        <v>0</v>
      </c>
      <c r="AS465" s="28" t="n">
        <f aca="false">IF(Y465&gt;0,1,0)</f>
        <v>0</v>
      </c>
      <c r="AT465" s="63" t="n">
        <f aca="false">SUM(AQ465:AS465)</f>
        <v>0</v>
      </c>
      <c r="AU465" s="28" t="n">
        <f aca="false">IF(AD465&gt;0,AT465,0)</f>
        <v>0</v>
      </c>
    </row>
    <row r="466" customFormat="false" ht="13.5" hidden="false" customHeight="true" outlineLevel="0" collapsed="false">
      <c r="AM466" s="78" t="str">
        <f aca="false">IF(COUNTIF(AF466:AL466,"Oui") &gt;0,"Oui","Non")</f>
        <v>Non</v>
      </c>
      <c r="AN466" s="78" t="n">
        <f aca="false">SUM(U466:X466)</f>
        <v>0</v>
      </c>
      <c r="AO466" s="78" t="n">
        <f aca="false">SUM(Z466:AC466)</f>
        <v>0</v>
      </c>
      <c r="AP466" s="28" t="str">
        <f aca="false">IF(G466&lt;&gt;"","Oui","Non")</f>
        <v>Non</v>
      </c>
      <c r="AQ466" s="28" t="n">
        <f aca="false">IF(T466&gt;0,100,0)</f>
        <v>0</v>
      </c>
      <c r="AR466" s="28" t="n">
        <f aca="false">IF(Y466&gt;0,1,0)</f>
        <v>0</v>
      </c>
      <c r="AS466" s="28" t="n">
        <f aca="false">IF(Y466&gt;0,1,0)</f>
        <v>0</v>
      </c>
      <c r="AT466" s="63" t="n">
        <f aca="false">SUM(AQ466:AS466)</f>
        <v>0</v>
      </c>
      <c r="AU466" s="28" t="n">
        <f aca="false">IF(AD466&gt;0,AT466,0)</f>
        <v>0</v>
      </c>
    </row>
    <row r="467" customFormat="false" ht="13.5" hidden="false" customHeight="true" outlineLevel="0" collapsed="false">
      <c r="AM467" s="78" t="str">
        <f aca="false">IF(COUNTIF(AF467:AL467,"Oui") &gt;0,"Oui","Non")</f>
        <v>Non</v>
      </c>
      <c r="AN467" s="78" t="n">
        <f aca="false">SUM(U467:X467)</f>
        <v>0</v>
      </c>
      <c r="AO467" s="78" t="n">
        <f aca="false">SUM(Z467:AC467)</f>
        <v>0</v>
      </c>
      <c r="AP467" s="28" t="str">
        <f aca="false">IF(G467&lt;&gt;"","Oui","Non")</f>
        <v>Non</v>
      </c>
      <c r="AQ467" s="28" t="n">
        <f aca="false">IF(T467&gt;0,100,0)</f>
        <v>0</v>
      </c>
      <c r="AR467" s="28" t="n">
        <f aca="false">IF(Y467&gt;0,1,0)</f>
        <v>0</v>
      </c>
      <c r="AS467" s="28" t="n">
        <f aca="false">IF(Y467&gt;0,1,0)</f>
        <v>0</v>
      </c>
      <c r="AT467" s="63" t="n">
        <f aca="false">SUM(AQ467:AS467)</f>
        <v>0</v>
      </c>
      <c r="AU467" s="28" t="n">
        <f aca="false">IF(AD467&gt;0,AT467,0)</f>
        <v>0</v>
      </c>
    </row>
    <row r="468" customFormat="false" ht="13.5" hidden="false" customHeight="true" outlineLevel="0" collapsed="false">
      <c r="AM468" s="78" t="str">
        <f aca="false">IF(COUNTIF(AF468:AL468,"Oui") &gt;0,"Oui","Non")</f>
        <v>Non</v>
      </c>
      <c r="AN468" s="78" t="n">
        <f aca="false">SUM(U468:X468)</f>
        <v>0</v>
      </c>
      <c r="AO468" s="78" t="n">
        <f aca="false">SUM(Z468:AC468)</f>
        <v>0</v>
      </c>
      <c r="AP468" s="28" t="str">
        <f aca="false">IF(G468&lt;&gt;"","Oui","Non")</f>
        <v>Non</v>
      </c>
      <c r="AQ468" s="28" t="n">
        <f aca="false">IF(T468&gt;0,100,0)</f>
        <v>0</v>
      </c>
      <c r="AR468" s="28" t="n">
        <f aca="false">IF(Y468&gt;0,1,0)</f>
        <v>0</v>
      </c>
      <c r="AS468" s="28" t="n">
        <f aca="false">IF(Y468&gt;0,1,0)</f>
        <v>0</v>
      </c>
      <c r="AT468" s="63" t="n">
        <f aca="false">SUM(AQ468:AS468)</f>
        <v>0</v>
      </c>
      <c r="AU468" s="28" t="n">
        <f aca="false">IF(AD468&gt;0,AT468,0)</f>
        <v>0</v>
      </c>
    </row>
    <row r="469" customFormat="false" ht="13.5" hidden="false" customHeight="true" outlineLevel="0" collapsed="false">
      <c r="AM469" s="78" t="str">
        <f aca="false">IF(COUNTIF(AF469:AL469,"Oui") &gt;0,"Oui","Non")</f>
        <v>Non</v>
      </c>
      <c r="AN469" s="78" t="n">
        <f aca="false">SUM(U469:X469)</f>
        <v>0</v>
      </c>
      <c r="AO469" s="78" t="n">
        <f aca="false">SUM(Z469:AC469)</f>
        <v>0</v>
      </c>
      <c r="AP469" s="28" t="str">
        <f aca="false">IF(G469&lt;&gt;"","Oui","Non")</f>
        <v>Non</v>
      </c>
      <c r="AQ469" s="28" t="n">
        <f aca="false">IF(T469&gt;0,100,0)</f>
        <v>0</v>
      </c>
      <c r="AR469" s="28" t="n">
        <f aca="false">IF(Y469&gt;0,1,0)</f>
        <v>0</v>
      </c>
      <c r="AS469" s="28" t="n">
        <f aca="false">IF(Y469&gt;0,1,0)</f>
        <v>0</v>
      </c>
      <c r="AT469" s="63" t="n">
        <f aca="false">SUM(AQ469:AS469)</f>
        <v>0</v>
      </c>
      <c r="AU469" s="28" t="n">
        <f aca="false">IF(AD469&gt;0,AT469,0)</f>
        <v>0</v>
      </c>
    </row>
    <row r="470" customFormat="false" ht="13.5" hidden="false" customHeight="true" outlineLevel="0" collapsed="false">
      <c r="AM470" s="78" t="str">
        <f aca="false">IF(COUNTIF(AF470:AL470,"Oui") &gt;0,"Oui","Non")</f>
        <v>Non</v>
      </c>
      <c r="AN470" s="78" t="n">
        <f aca="false">SUM(U470:X470)</f>
        <v>0</v>
      </c>
      <c r="AO470" s="78" t="n">
        <f aca="false">SUM(Z470:AC470)</f>
        <v>0</v>
      </c>
      <c r="AP470" s="28" t="str">
        <f aca="false">IF(G470&lt;&gt;"","Oui","Non")</f>
        <v>Non</v>
      </c>
      <c r="AQ470" s="28" t="n">
        <f aca="false">IF(T470&gt;0,100,0)</f>
        <v>0</v>
      </c>
      <c r="AR470" s="28" t="n">
        <f aca="false">IF(Y470&gt;0,1,0)</f>
        <v>0</v>
      </c>
      <c r="AS470" s="28" t="n">
        <f aca="false">IF(Y470&gt;0,1,0)</f>
        <v>0</v>
      </c>
      <c r="AT470" s="63" t="n">
        <f aca="false">SUM(AQ470:AS470)</f>
        <v>0</v>
      </c>
      <c r="AU470" s="28" t="n">
        <f aca="false">IF(AD470&gt;0,AT470,0)</f>
        <v>0</v>
      </c>
    </row>
    <row r="471" customFormat="false" ht="13.5" hidden="false" customHeight="true" outlineLevel="0" collapsed="false">
      <c r="AM471" s="78" t="str">
        <f aca="false">IF(COUNTIF(AF471:AL471,"Oui") &gt;0,"Oui","Non")</f>
        <v>Non</v>
      </c>
      <c r="AN471" s="78" t="n">
        <f aca="false">SUM(U471:X471)</f>
        <v>0</v>
      </c>
      <c r="AO471" s="78" t="n">
        <f aca="false">SUM(Z471:AC471)</f>
        <v>0</v>
      </c>
      <c r="AP471" s="28" t="str">
        <f aca="false">IF(G471&lt;&gt;"","Oui","Non")</f>
        <v>Non</v>
      </c>
      <c r="AQ471" s="28" t="n">
        <f aca="false">IF(T471&gt;0,100,0)</f>
        <v>0</v>
      </c>
      <c r="AR471" s="28" t="n">
        <f aca="false">IF(Y471&gt;0,1,0)</f>
        <v>0</v>
      </c>
      <c r="AS471" s="28" t="n">
        <f aca="false">IF(Y471&gt;0,1,0)</f>
        <v>0</v>
      </c>
      <c r="AT471" s="63" t="n">
        <f aca="false">SUM(AQ471:AS471)</f>
        <v>0</v>
      </c>
      <c r="AU471" s="28" t="n">
        <f aca="false">IF(AD471&gt;0,AT471,0)</f>
        <v>0</v>
      </c>
    </row>
    <row r="472" customFormat="false" ht="13.5" hidden="false" customHeight="true" outlineLevel="0" collapsed="false">
      <c r="AM472" s="78" t="str">
        <f aca="false">IF(COUNTIF(AF472:AL472,"Oui") &gt;0,"Oui","Non")</f>
        <v>Non</v>
      </c>
      <c r="AN472" s="78" t="n">
        <f aca="false">SUM(U472:X472)</f>
        <v>0</v>
      </c>
      <c r="AO472" s="78" t="n">
        <f aca="false">SUM(Z472:AC472)</f>
        <v>0</v>
      </c>
      <c r="AP472" s="28" t="str">
        <f aca="false">IF(G472&lt;&gt;"","Oui","Non")</f>
        <v>Non</v>
      </c>
      <c r="AQ472" s="28" t="n">
        <f aca="false">IF(T472&gt;0,100,0)</f>
        <v>0</v>
      </c>
      <c r="AR472" s="28" t="n">
        <f aca="false">IF(Y472&gt;0,1,0)</f>
        <v>0</v>
      </c>
      <c r="AS472" s="28" t="n">
        <f aca="false">IF(Y472&gt;0,1,0)</f>
        <v>0</v>
      </c>
      <c r="AT472" s="63" t="n">
        <f aca="false">SUM(AQ472:AS472)</f>
        <v>0</v>
      </c>
      <c r="AU472" s="28" t="n">
        <f aca="false">IF(AD472&gt;0,AT472,0)</f>
        <v>0</v>
      </c>
    </row>
    <row r="473" customFormat="false" ht="13.5" hidden="false" customHeight="true" outlineLevel="0" collapsed="false">
      <c r="AM473" s="78" t="str">
        <f aca="false">IF(COUNTIF(AF473:AL473,"Oui") &gt;0,"Oui","Non")</f>
        <v>Non</v>
      </c>
      <c r="AN473" s="78" t="n">
        <f aca="false">SUM(U473:X473)</f>
        <v>0</v>
      </c>
      <c r="AO473" s="78" t="n">
        <f aca="false">SUM(Z473:AC473)</f>
        <v>0</v>
      </c>
      <c r="AP473" s="28" t="str">
        <f aca="false">IF(G473&lt;&gt;"","Oui","Non")</f>
        <v>Non</v>
      </c>
      <c r="AQ473" s="28" t="n">
        <f aca="false">IF(T473&gt;0,100,0)</f>
        <v>0</v>
      </c>
      <c r="AR473" s="28" t="n">
        <f aca="false">IF(Y473&gt;0,1,0)</f>
        <v>0</v>
      </c>
      <c r="AS473" s="28" t="n">
        <f aca="false">IF(Y473&gt;0,1,0)</f>
        <v>0</v>
      </c>
      <c r="AT473" s="63" t="n">
        <f aca="false">SUM(AQ473:AS473)</f>
        <v>0</v>
      </c>
      <c r="AU473" s="28" t="n">
        <f aca="false">IF(AD473&gt;0,AT473,0)</f>
        <v>0</v>
      </c>
    </row>
    <row r="474" customFormat="false" ht="13.5" hidden="false" customHeight="true" outlineLevel="0" collapsed="false">
      <c r="AM474" s="78" t="str">
        <f aca="false">IF(COUNTIF(AF474:AL474,"Oui") &gt;0,"Oui","Non")</f>
        <v>Non</v>
      </c>
      <c r="AN474" s="78" t="n">
        <f aca="false">SUM(U474:X474)</f>
        <v>0</v>
      </c>
      <c r="AO474" s="78" t="n">
        <f aca="false">SUM(Z474:AC474)</f>
        <v>0</v>
      </c>
      <c r="AP474" s="28" t="str">
        <f aca="false">IF(G474&lt;&gt;"","Oui","Non")</f>
        <v>Non</v>
      </c>
      <c r="AQ474" s="28" t="n">
        <f aca="false">IF(T474&gt;0,100,0)</f>
        <v>0</v>
      </c>
      <c r="AR474" s="28" t="n">
        <f aca="false">IF(Y474&gt;0,1,0)</f>
        <v>0</v>
      </c>
      <c r="AS474" s="28" t="n">
        <f aca="false">IF(Y474&gt;0,1,0)</f>
        <v>0</v>
      </c>
      <c r="AT474" s="63" t="n">
        <f aca="false">SUM(AQ474:AS474)</f>
        <v>0</v>
      </c>
      <c r="AU474" s="28" t="n">
        <f aca="false">IF(AD474&gt;0,AT474,0)</f>
        <v>0</v>
      </c>
    </row>
    <row r="475" customFormat="false" ht="13.5" hidden="false" customHeight="true" outlineLevel="0" collapsed="false">
      <c r="AM475" s="78" t="str">
        <f aca="false">IF(COUNTIF(AF475:AL475,"Oui") &gt;0,"Oui","Non")</f>
        <v>Non</v>
      </c>
      <c r="AN475" s="78" t="n">
        <f aca="false">SUM(U475:X475)</f>
        <v>0</v>
      </c>
      <c r="AO475" s="78" t="n">
        <f aca="false">SUM(Z475:AC475)</f>
        <v>0</v>
      </c>
      <c r="AP475" s="28" t="str">
        <f aca="false">IF(G475&lt;&gt;"","Oui","Non")</f>
        <v>Non</v>
      </c>
      <c r="AQ475" s="28" t="n">
        <f aca="false">IF(T475&gt;0,100,0)</f>
        <v>0</v>
      </c>
      <c r="AR475" s="28" t="n">
        <f aca="false">IF(Y475&gt;0,1,0)</f>
        <v>0</v>
      </c>
      <c r="AS475" s="28" t="n">
        <f aca="false">IF(Y475&gt;0,1,0)</f>
        <v>0</v>
      </c>
      <c r="AT475" s="63" t="n">
        <f aca="false">SUM(AQ475:AS475)</f>
        <v>0</v>
      </c>
      <c r="AU475" s="28" t="n">
        <f aca="false">IF(AD475&gt;0,AT475,0)</f>
        <v>0</v>
      </c>
    </row>
    <row r="476" customFormat="false" ht="13.5" hidden="false" customHeight="true" outlineLevel="0" collapsed="false">
      <c r="AM476" s="78" t="str">
        <f aca="false">IF(COUNTIF(AF476:AL476,"Oui") &gt;0,"Oui","Non")</f>
        <v>Non</v>
      </c>
      <c r="AN476" s="78" t="n">
        <f aca="false">SUM(U476:X476)</f>
        <v>0</v>
      </c>
      <c r="AO476" s="78" t="n">
        <f aca="false">SUM(Z476:AC476)</f>
        <v>0</v>
      </c>
      <c r="AP476" s="28" t="str">
        <f aca="false">IF(G476&lt;&gt;"","Oui","Non")</f>
        <v>Non</v>
      </c>
      <c r="AQ476" s="28" t="n">
        <f aca="false">IF(T476&gt;0,100,0)</f>
        <v>0</v>
      </c>
      <c r="AR476" s="28" t="n">
        <f aca="false">IF(Y476&gt;0,1,0)</f>
        <v>0</v>
      </c>
      <c r="AS476" s="28" t="n">
        <f aca="false">IF(Y476&gt;0,1,0)</f>
        <v>0</v>
      </c>
      <c r="AT476" s="63" t="n">
        <f aca="false">SUM(AQ476:AS476)</f>
        <v>0</v>
      </c>
      <c r="AU476" s="28" t="n">
        <f aca="false">IF(AD476&gt;0,AT476,0)</f>
        <v>0</v>
      </c>
    </row>
    <row r="477" customFormat="false" ht="13.5" hidden="false" customHeight="true" outlineLevel="0" collapsed="false">
      <c r="AM477" s="78" t="str">
        <f aca="false">IF(COUNTIF(AF477:AL477,"Oui") &gt;0,"Oui","Non")</f>
        <v>Non</v>
      </c>
      <c r="AN477" s="78" t="n">
        <f aca="false">SUM(U477:X477)</f>
        <v>0</v>
      </c>
      <c r="AO477" s="78" t="n">
        <f aca="false">SUM(Z477:AC477)</f>
        <v>0</v>
      </c>
      <c r="AP477" s="28" t="str">
        <f aca="false">IF(G477&lt;&gt;"","Oui","Non")</f>
        <v>Non</v>
      </c>
      <c r="AQ477" s="28" t="n">
        <f aca="false">IF(T477&gt;0,100,0)</f>
        <v>0</v>
      </c>
      <c r="AR477" s="28" t="n">
        <f aca="false">IF(Y477&gt;0,1,0)</f>
        <v>0</v>
      </c>
      <c r="AS477" s="28" t="n">
        <f aca="false">IF(Y477&gt;0,1,0)</f>
        <v>0</v>
      </c>
      <c r="AT477" s="63" t="n">
        <f aca="false">SUM(AQ477:AS477)</f>
        <v>0</v>
      </c>
      <c r="AU477" s="28" t="n">
        <f aca="false">IF(AD477&gt;0,AT477,0)</f>
        <v>0</v>
      </c>
    </row>
    <row r="478" customFormat="false" ht="13.5" hidden="false" customHeight="true" outlineLevel="0" collapsed="false">
      <c r="AM478" s="78" t="str">
        <f aca="false">IF(COUNTIF(AF478:AL478,"Oui") &gt;0,"Oui","Non")</f>
        <v>Non</v>
      </c>
      <c r="AN478" s="78" t="n">
        <f aca="false">SUM(U478:X478)</f>
        <v>0</v>
      </c>
      <c r="AO478" s="78" t="n">
        <f aca="false">SUM(Z478:AC478)</f>
        <v>0</v>
      </c>
      <c r="AP478" s="28" t="str">
        <f aca="false">IF(G478&lt;&gt;"","Oui","Non")</f>
        <v>Non</v>
      </c>
      <c r="AQ478" s="28" t="n">
        <f aca="false">IF(T478&gt;0,100,0)</f>
        <v>0</v>
      </c>
      <c r="AR478" s="28" t="n">
        <f aca="false">IF(Y478&gt;0,1,0)</f>
        <v>0</v>
      </c>
      <c r="AS478" s="28" t="n">
        <f aca="false">IF(Y478&gt;0,1,0)</f>
        <v>0</v>
      </c>
      <c r="AT478" s="63" t="n">
        <f aca="false">SUM(AQ478:AS478)</f>
        <v>0</v>
      </c>
      <c r="AU478" s="28" t="n">
        <f aca="false">IF(AD478&gt;0,AT478,0)</f>
        <v>0</v>
      </c>
    </row>
    <row r="479" customFormat="false" ht="13.5" hidden="false" customHeight="true" outlineLevel="0" collapsed="false">
      <c r="AM479" s="78" t="str">
        <f aca="false">IF(COUNTIF(AF479:AL479,"Oui") &gt;0,"Oui","Non")</f>
        <v>Non</v>
      </c>
      <c r="AN479" s="78" t="n">
        <f aca="false">SUM(U479:X479)</f>
        <v>0</v>
      </c>
      <c r="AO479" s="78" t="n">
        <f aca="false">SUM(Z479:AC479)</f>
        <v>0</v>
      </c>
      <c r="AP479" s="28" t="str">
        <f aca="false">IF(G479&lt;&gt;"","Oui","Non")</f>
        <v>Non</v>
      </c>
      <c r="AQ479" s="28" t="n">
        <f aca="false">IF(T479&gt;0,100,0)</f>
        <v>0</v>
      </c>
      <c r="AR479" s="28" t="n">
        <f aca="false">IF(Y479&gt;0,1,0)</f>
        <v>0</v>
      </c>
      <c r="AS479" s="28" t="n">
        <f aca="false">IF(Y479&gt;0,1,0)</f>
        <v>0</v>
      </c>
      <c r="AT479" s="63" t="n">
        <f aca="false">SUM(AQ479:AS479)</f>
        <v>0</v>
      </c>
      <c r="AU479" s="28" t="n">
        <f aca="false">IF(AD479&gt;0,AT479,0)</f>
        <v>0</v>
      </c>
    </row>
    <row r="480" customFormat="false" ht="13.5" hidden="false" customHeight="true" outlineLevel="0" collapsed="false">
      <c r="AM480" s="78" t="str">
        <f aca="false">IF(COUNTIF(AF480:AL480,"Oui") &gt;0,"Oui","Non")</f>
        <v>Non</v>
      </c>
      <c r="AN480" s="78" t="n">
        <f aca="false">SUM(U480:X480)</f>
        <v>0</v>
      </c>
      <c r="AO480" s="78" t="n">
        <f aca="false">SUM(Z480:AC480)</f>
        <v>0</v>
      </c>
      <c r="AP480" s="28" t="str">
        <f aca="false">IF(G480&lt;&gt;"","Oui","Non")</f>
        <v>Non</v>
      </c>
      <c r="AQ480" s="28" t="n">
        <f aca="false">IF(T480&gt;0,100,0)</f>
        <v>0</v>
      </c>
      <c r="AR480" s="28" t="n">
        <f aca="false">IF(Y480&gt;0,1,0)</f>
        <v>0</v>
      </c>
      <c r="AS480" s="28" t="n">
        <f aca="false">IF(Y480&gt;0,1,0)</f>
        <v>0</v>
      </c>
      <c r="AT480" s="63" t="n">
        <f aca="false">SUM(AQ480:AS480)</f>
        <v>0</v>
      </c>
      <c r="AU480" s="28" t="n">
        <f aca="false">IF(AD480&gt;0,AT480,0)</f>
        <v>0</v>
      </c>
    </row>
    <row r="481" customFormat="false" ht="13.5" hidden="false" customHeight="true" outlineLevel="0" collapsed="false">
      <c r="AM481" s="78" t="str">
        <f aca="false">IF(COUNTIF(AF481:AL481,"Oui") &gt;0,"Oui","Non")</f>
        <v>Non</v>
      </c>
      <c r="AN481" s="78" t="n">
        <f aca="false">SUM(U481:X481)</f>
        <v>0</v>
      </c>
      <c r="AO481" s="78" t="n">
        <f aca="false">SUM(Z481:AC481)</f>
        <v>0</v>
      </c>
      <c r="AP481" s="28" t="str">
        <f aca="false">IF(G481&lt;&gt;"","Oui","Non")</f>
        <v>Non</v>
      </c>
      <c r="AQ481" s="28" t="n">
        <f aca="false">IF(T481&gt;0,100,0)</f>
        <v>0</v>
      </c>
      <c r="AR481" s="28" t="n">
        <f aca="false">IF(Y481&gt;0,1,0)</f>
        <v>0</v>
      </c>
      <c r="AS481" s="28" t="n">
        <f aca="false">IF(Y481&gt;0,1,0)</f>
        <v>0</v>
      </c>
      <c r="AT481" s="63" t="n">
        <f aca="false">SUM(AQ481:AS481)</f>
        <v>0</v>
      </c>
      <c r="AU481" s="28" t="n">
        <f aca="false">IF(AD481&gt;0,AT481,0)</f>
        <v>0</v>
      </c>
    </row>
    <row r="482" customFormat="false" ht="13.5" hidden="false" customHeight="true" outlineLevel="0" collapsed="false">
      <c r="AM482" s="78" t="str">
        <f aca="false">IF(COUNTIF(AF482:AL482,"Oui") &gt;0,"Oui","Non")</f>
        <v>Non</v>
      </c>
      <c r="AN482" s="78" t="n">
        <f aca="false">SUM(U482:X482)</f>
        <v>0</v>
      </c>
      <c r="AO482" s="78" t="n">
        <f aca="false">SUM(Z482:AC482)</f>
        <v>0</v>
      </c>
      <c r="AP482" s="28" t="str">
        <f aca="false">IF(G482&lt;&gt;"","Oui","Non")</f>
        <v>Non</v>
      </c>
      <c r="AQ482" s="28" t="n">
        <f aca="false">IF(T482&gt;0,100,0)</f>
        <v>0</v>
      </c>
      <c r="AR482" s="28" t="n">
        <f aca="false">IF(Y482&gt;0,1,0)</f>
        <v>0</v>
      </c>
      <c r="AS482" s="28" t="n">
        <f aca="false">IF(Y482&gt;0,1,0)</f>
        <v>0</v>
      </c>
      <c r="AT482" s="63" t="n">
        <f aca="false">SUM(AQ482:AS482)</f>
        <v>0</v>
      </c>
      <c r="AU482" s="28" t="n">
        <f aca="false">IF(AD482&gt;0,AT482,0)</f>
        <v>0</v>
      </c>
    </row>
    <row r="483" customFormat="false" ht="13.5" hidden="false" customHeight="true" outlineLevel="0" collapsed="false">
      <c r="AM483" s="78" t="str">
        <f aca="false">IF(COUNTIF(AF483:AL483,"Oui") &gt;0,"Oui","Non")</f>
        <v>Non</v>
      </c>
      <c r="AN483" s="78" t="n">
        <f aca="false">SUM(U483:X483)</f>
        <v>0</v>
      </c>
      <c r="AO483" s="78" t="n">
        <f aca="false">SUM(Z483:AC483)</f>
        <v>0</v>
      </c>
      <c r="AP483" s="28" t="str">
        <f aca="false">IF(G483&lt;&gt;"","Oui","Non")</f>
        <v>Non</v>
      </c>
      <c r="AQ483" s="28" t="n">
        <f aca="false">IF(T483&gt;0,100,0)</f>
        <v>0</v>
      </c>
      <c r="AR483" s="28" t="n">
        <f aca="false">IF(Y483&gt;0,1,0)</f>
        <v>0</v>
      </c>
      <c r="AS483" s="28" t="n">
        <f aca="false">IF(Y483&gt;0,1,0)</f>
        <v>0</v>
      </c>
      <c r="AT483" s="63" t="n">
        <f aca="false">SUM(AQ483:AS483)</f>
        <v>0</v>
      </c>
      <c r="AU483" s="28" t="n">
        <f aca="false">IF(AD483&gt;0,AT483,0)</f>
        <v>0</v>
      </c>
    </row>
    <row r="484" customFormat="false" ht="13.5" hidden="false" customHeight="true" outlineLevel="0" collapsed="false">
      <c r="AM484" s="78" t="str">
        <f aca="false">IF(COUNTIF(AF484:AL484,"Oui") &gt;0,"Oui","Non")</f>
        <v>Non</v>
      </c>
      <c r="AN484" s="78" t="n">
        <f aca="false">SUM(U484:X484)</f>
        <v>0</v>
      </c>
      <c r="AO484" s="78" t="n">
        <f aca="false">SUM(Z484:AC484)</f>
        <v>0</v>
      </c>
      <c r="AP484" s="28" t="str">
        <f aca="false">IF(G484&lt;&gt;"","Oui","Non")</f>
        <v>Non</v>
      </c>
      <c r="AQ484" s="28" t="n">
        <f aca="false">IF(T484&gt;0,100,0)</f>
        <v>0</v>
      </c>
      <c r="AR484" s="28" t="n">
        <f aca="false">IF(Y484&gt;0,1,0)</f>
        <v>0</v>
      </c>
      <c r="AS484" s="28" t="n">
        <f aca="false">IF(Y484&gt;0,1,0)</f>
        <v>0</v>
      </c>
      <c r="AT484" s="63" t="n">
        <f aca="false">SUM(AQ484:AS484)</f>
        <v>0</v>
      </c>
      <c r="AU484" s="28" t="n">
        <f aca="false">IF(AD484&gt;0,AT484,0)</f>
        <v>0</v>
      </c>
    </row>
    <row r="485" customFormat="false" ht="13.5" hidden="false" customHeight="true" outlineLevel="0" collapsed="false">
      <c r="AM485" s="78" t="str">
        <f aca="false">IF(COUNTIF(AF485:AL485,"Oui") &gt;0,"Oui","Non")</f>
        <v>Non</v>
      </c>
      <c r="AN485" s="78" t="n">
        <f aca="false">SUM(U485:X485)</f>
        <v>0</v>
      </c>
      <c r="AO485" s="78" t="n">
        <f aca="false">SUM(Z485:AC485)</f>
        <v>0</v>
      </c>
      <c r="AP485" s="28" t="str">
        <f aca="false">IF(G485&lt;&gt;"","Oui","Non")</f>
        <v>Non</v>
      </c>
      <c r="AQ485" s="28" t="n">
        <f aca="false">IF(T485&gt;0,100,0)</f>
        <v>0</v>
      </c>
      <c r="AR485" s="28" t="n">
        <f aca="false">IF(Y485&gt;0,1,0)</f>
        <v>0</v>
      </c>
      <c r="AS485" s="28" t="n">
        <f aca="false">IF(Y485&gt;0,1,0)</f>
        <v>0</v>
      </c>
      <c r="AT485" s="63" t="n">
        <f aca="false">SUM(AQ485:AS485)</f>
        <v>0</v>
      </c>
      <c r="AU485" s="28" t="n">
        <f aca="false">IF(AD485&gt;0,AT485,0)</f>
        <v>0</v>
      </c>
    </row>
    <row r="486" customFormat="false" ht="13.5" hidden="false" customHeight="true" outlineLevel="0" collapsed="false">
      <c r="AM486" s="78" t="str">
        <f aca="false">IF(COUNTIF(AF486:AL486,"Oui") &gt;0,"Oui","Non")</f>
        <v>Non</v>
      </c>
      <c r="AN486" s="78" t="n">
        <f aca="false">SUM(U486:X486)</f>
        <v>0</v>
      </c>
      <c r="AO486" s="78" t="n">
        <f aca="false">SUM(Z486:AC486)</f>
        <v>0</v>
      </c>
      <c r="AP486" s="28" t="str">
        <f aca="false">IF(G486&lt;&gt;"","Oui","Non")</f>
        <v>Non</v>
      </c>
      <c r="AQ486" s="28" t="n">
        <f aca="false">IF(T486&gt;0,100,0)</f>
        <v>0</v>
      </c>
      <c r="AR486" s="28" t="n">
        <f aca="false">IF(Y486&gt;0,1,0)</f>
        <v>0</v>
      </c>
      <c r="AS486" s="28" t="n">
        <f aca="false">IF(Y486&gt;0,1,0)</f>
        <v>0</v>
      </c>
      <c r="AT486" s="63" t="n">
        <f aca="false">SUM(AQ486:AS486)</f>
        <v>0</v>
      </c>
      <c r="AU486" s="28" t="n">
        <f aca="false">IF(AD486&gt;0,AT486,0)</f>
        <v>0</v>
      </c>
    </row>
    <row r="487" customFormat="false" ht="13.5" hidden="false" customHeight="true" outlineLevel="0" collapsed="false">
      <c r="AM487" s="78" t="str">
        <f aca="false">IF(COUNTIF(AF487:AL487,"Oui") &gt;0,"Oui","Non")</f>
        <v>Non</v>
      </c>
      <c r="AN487" s="78" t="n">
        <f aca="false">SUM(U487:X487)</f>
        <v>0</v>
      </c>
      <c r="AO487" s="78" t="n">
        <f aca="false">SUM(Z487:AC487)</f>
        <v>0</v>
      </c>
      <c r="AP487" s="28" t="str">
        <f aca="false">IF(G487&lt;&gt;"","Oui","Non")</f>
        <v>Non</v>
      </c>
      <c r="AQ487" s="28" t="n">
        <f aca="false">IF(T487&gt;0,100,0)</f>
        <v>0</v>
      </c>
      <c r="AR487" s="28" t="n">
        <f aca="false">IF(Y487&gt;0,1,0)</f>
        <v>0</v>
      </c>
      <c r="AS487" s="28" t="n">
        <f aca="false">IF(Y487&gt;0,1,0)</f>
        <v>0</v>
      </c>
      <c r="AT487" s="63" t="n">
        <f aca="false">SUM(AQ487:AS487)</f>
        <v>0</v>
      </c>
      <c r="AU487" s="28" t="n">
        <f aca="false">IF(AD487&gt;0,AT487,0)</f>
        <v>0</v>
      </c>
    </row>
    <row r="488" customFormat="false" ht="13.5" hidden="false" customHeight="true" outlineLevel="0" collapsed="false">
      <c r="AM488" s="78" t="str">
        <f aca="false">IF(COUNTIF(AF488:AL488,"Oui") &gt;0,"Oui","Non")</f>
        <v>Non</v>
      </c>
      <c r="AN488" s="78" t="n">
        <f aca="false">SUM(U488:X488)</f>
        <v>0</v>
      </c>
      <c r="AO488" s="78" t="n">
        <f aca="false">SUM(Z488:AC488)</f>
        <v>0</v>
      </c>
      <c r="AP488" s="28" t="str">
        <f aca="false">IF(G488&lt;&gt;"","Oui","Non")</f>
        <v>Non</v>
      </c>
      <c r="AQ488" s="28" t="n">
        <f aca="false">IF(T488&gt;0,100,0)</f>
        <v>0</v>
      </c>
      <c r="AR488" s="28" t="n">
        <f aca="false">IF(Y488&gt;0,1,0)</f>
        <v>0</v>
      </c>
      <c r="AS488" s="28" t="n">
        <f aca="false">IF(Y488&gt;0,1,0)</f>
        <v>0</v>
      </c>
      <c r="AT488" s="63" t="n">
        <f aca="false">SUM(AQ488:AS488)</f>
        <v>0</v>
      </c>
      <c r="AU488" s="28" t="n">
        <f aca="false">IF(AD488&gt;0,AT488,0)</f>
        <v>0</v>
      </c>
    </row>
    <row r="489" customFormat="false" ht="13.5" hidden="false" customHeight="true" outlineLevel="0" collapsed="false">
      <c r="AM489" s="78" t="str">
        <f aca="false">IF(COUNTIF(AF489:AL489,"Oui") &gt;0,"Oui","Non")</f>
        <v>Non</v>
      </c>
      <c r="AN489" s="78" t="n">
        <f aca="false">SUM(U489:X489)</f>
        <v>0</v>
      </c>
      <c r="AO489" s="78" t="n">
        <f aca="false">SUM(Z489:AC489)</f>
        <v>0</v>
      </c>
      <c r="AP489" s="28" t="str">
        <f aca="false">IF(G489&lt;&gt;"","Oui","Non")</f>
        <v>Non</v>
      </c>
      <c r="AQ489" s="28" t="n">
        <f aca="false">IF(T489&gt;0,100,0)</f>
        <v>0</v>
      </c>
      <c r="AR489" s="28" t="n">
        <f aca="false">IF(Y489&gt;0,1,0)</f>
        <v>0</v>
      </c>
      <c r="AS489" s="28" t="n">
        <f aca="false">IF(Y489&gt;0,1,0)</f>
        <v>0</v>
      </c>
      <c r="AT489" s="63" t="n">
        <f aca="false">SUM(AQ489:AS489)</f>
        <v>0</v>
      </c>
      <c r="AU489" s="28" t="n">
        <f aca="false">IF(AD489&gt;0,AT489,0)</f>
        <v>0</v>
      </c>
    </row>
    <row r="490" customFormat="false" ht="13.5" hidden="false" customHeight="true" outlineLevel="0" collapsed="false">
      <c r="AM490" s="78" t="str">
        <f aca="false">IF(COUNTIF(AF490:AL490,"Oui") &gt;0,"Oui","Non")</f>
        <v>Non</v>
      </c>
      <c r="AN490" s="78" t="n">
        <f aca="false">SUM(U490:X490)</f>
        <v>0</v>
      </c>
      <c r="AO490" s="78" t="n">
        <f aca="false">SUM(Z490:AC490)</f>
        <v>0</v>
      </c>
      <c r="AP490" s="28" t="str">
        <f aca="false">IF(G490&lt;&gt;"","Oui","Non")</f>
        <v>Non</v>
      </c>
      <c r="AQ490" s="28" t="n">
        <f aca="false">IF(T490&gt;0,100,0)</f>
        <v>0</v>
      </c>
      <c r="AR490" s="28" t="n">
        <f aca="false">IF(Y490&gt;0,1,0)</f>
        <v>0</v>
      </c>
      <c r="AS490" s="28" t="n">
        <f aca="false">IF(Y490&gt;0,1,0)</f>
        <v>0</v>
      </c>
      <c r="AT490" s="63" t="n">
        <f aca="false">SUM(AQ490:AS490)</f>
        <v>0</v>
      </c>
      <c r="AU490" s="28" t="n">
        <f aca="false">IF(AD490&gt;0,AT490,0)</f>
        <v>0</v>
      </c>
    </row>
    <row r="491" customFormat="false" ht="13.5" hidden="false" customHeight="true" outlineLevel="0" collapsed="false">
      <c r="AM491" s="78" t="str">
        <f aca="false">IF(COUNTIF(AF491:AL491,"Oui") &gt;0,"Oui","Non")</f>
        <v>Non</v>
      </c>
      <c r="AN491" s="78" t="n">
        <f aca="false">SUM(U491:X491)</f>
        <v>0</v>
      </c>
      <c r="AO491" s="78" t="n">
        <f aca="false">SUM(Z491:AC491)</f>
        <v>0</v>
      </c>
      <c r="AP491" s="28" t="str">
        <f aca="false">IF(G491&lt;&gt;"","Oui","Non")</f>
        <v>Non</v>
      </c>
      <c r="AQ491" s="28" t="n">
        <f aca="false">IF(T491&gt;0,100,0)</f>
        <v>0</v>
      </c>
      <c r="AR491" s="28" t="n">
        <f aca="false">IF(Y491&gt;0,1,0)</f>
        <v>0</v>
      </c>
      <c r="AS491" s="28" t="n">
        <f aca="false">IF(Y491&gt;0,1,0)</f>
        <v>0</v>
      </c>
      <c r="AT491" s="63" t="n">
        <f aca="false">SUM(AQ491:AS491)</f>
        <v>0</v>
      </c>
      <c r="AU491" s="28" t="n">
        <f aca="false">IF(AD491&gt;0,AT491,0)</f>
        <v>0</v>
      </c>
    </row>
    <row r="492" customFormat="false" ht="13.5" hidden="false" customHeight="true" outlineLevel="0" collapsed="false">
      <c r="AM492" s="78" t="str">
        <f aca="false">IF(COUNTIF(AF492:AL492,"Oui") &gt;0,"Oui","Non")</f>
        <v>Non</v>
      </c>
      <c r="AN492" s="78" t="n">
        <f aca="false">SUM(U492:X492)</f>
        <v>0</v>
      </c>
      <c r="AO492" s="78" t="n">
        <f aca="false">SUM(Z492:AC492)</f>
        <v>0</v>
      </c>
      <c r="AP492" s="28" t="str">
        <f aca="false">IF(G492&lt;&gt;"","Oui","Non")</f>
        <v>Non</v>
      </c>
      <c r="AQ492" s="28" t="n">
        <f aca="false">IF(T492&gt;0,100,0)</f>
        <v>0</v>
      </c>
      <c r="AR492" s="28" t="n">
        <f aca="false">IF(Y492&gt;0,1,0)</f>
        <v>0</v>
      </c>
      <c r="AS492" s="28" t="n">
        <f aca="false">IF(Y492&gt;0,1,0)</f>
        <v>0</v>
      </c>
      <c r="AT492" s="63" t="n">
        <f aca="false">SUM(AQ492:AS492)</f>
        <v>0</v>
      </c>
      <c r="AU492" s="28" t="n">
        <f aca="false">IF(AD492&gt;0,AT492,0)</f>
        <v>0</v>
      </c>
    </row>
    <row r="493" customFormat="false" ht="13.5" hidden="false" customHeight="true" outlineLevel="0" collapsed="false">
      <c r="AM493" s="78" t="str">
        <f aca="false">IF(COUNTIF(AF493:AL493,"Oui") &gt;0,"Oui","Non")</f>
        <v>Non</v>
      </c>
      <c r="AN493" s="78" t="n">
        <f aca="false">SUM(U493:X493)</f>
        <v>0</v>
      </c>
      <c r="AO493" s="78" t="n">
        <f aca="false">SUM(Z493:AC493)</f>
        <v>0</v>
      </c>
      <c r="AP493" s="28" t="str">
        <f aca="false">IF(G493&lt;&gt;"","Oui","Non")</f>
        <v>Non</v>
      </c>
      <c r="AQ493" s="28" t="n">
        <f aca="false">IF(T493&gt;0,100,0)</f>
        <v>0</v>
      </c>
      <c r="AR493" s="28" t="n">
        <f aca="false">IF(Y493&gt;0,1,0)</f>
        <v>0</v>
      </c>
      <c r="AS493" s="28" t="n">
        <f aca="false">IF(Y493&gt;0,1,0)</f>
        <v>0</v>
      </c>
      <c r="AT493" s="63" t="n">
        <f aca="false">SUM(AQ493:AS493)</f>
        <v>0</v>
      </c>
      <c r="AU493" s="28" t="n">
        <f aca="false">IF(AD493&gt;0,AT493,0)</f>
        <v>0</v>
      </c>
    </row>
    <row r="494" customFormat="false" ht="13.5" hidden="false" customHeight="true" outlineLevel="0" collapsed="false">
      <c r="AM494" s="78" t="str">
        <f aca="false">IF(COUNTIF(AF494:AL494,"Oui") &gt;0,"Oui","Non")</f>
        <v>Non</v>
      </c>
      <c r="AN494" s="78" t="n">
        <f aca="false">SUM(U494:X494)</f>
        <v>0</v>
      </c>
      <c r="AO494" s="78" t="n">
        <f aca="false">SUM(Z494:AC494)</f>
        <v>0</v>
      </c>
      <c r="AP494" s="28" t="str">
        <f aca="false">IF(G494&lt;&gt;"","Oui","Non")</f>
        <v>Non</v>
      </c>
      <c r="AQ494" s="28" t="n">
        <f aca="false">IF(T494&gt;0,100,0)</f>
        <v>0</v>
      </c>
      <c r="AR494" s="28" t="n">
        <f aca="false">IF(Y494&gt;0,1,0)</f>
        <v>0</v>
      </c>
      <c r="AS494" s="28" t="n">
        <f aca="false">IF(Y494&gt;0,1,0)</f>
        <v>0</v>
      </c>
      <c r="AT494" s="63" t="n">
        <f aca="false">SUM(AQ494:AS494)</f>
        <v>0</v>
      </c>
      <c r="AU494" s="28" t="n">
        <f aca="false">IF(AD494&gt;0,AT494,0)</f>
        <v>0</v>
      </c>
    </row>
    <row r="495" customFormat="false" ht="13.5" hidden="false" customHeight="true" outlineLevel="0" collapsed="false">
      <c r="AM495" s="78" t="str">
        <f aca="false">IF(COUNTIF(AF495:AL495,"Oui") &gt;0,"Oui","Non")</f>
        <v>Non</v>
      </c>
      <c r="AN495" s="78" t="n">
        <f aca="false">SUM(U495:X495)</f>
        <v>0</v>
      </c>
      <c r="AO495" s="78" t="n">
        <f aca="false">SUM(Z495:AC495)</f>
        <v>0</v>
      </c>
      <c r="AP495" s="28" t="str">
        <f aca="false">IF(G495&lt;&gt;"","Oui","Non")</f>
        <v>Non</v>
      </c>
      <c r="AQ495" s="28" t="n">
        <f aca="false">IF(T495&gt;0,100,0)</f>
        <v>0</v>
      </c>
      <c r="AR495" s="28" t="n">
        <f aca="false">IF(Y495&gt;0,1,0)</f>
        <v>0</v>
      </c>
      <c r="AS495" s="28" t="n">
        <f aca="false">IF(Y495&gt;0,1,0)</f>
        <v>0</v>
      </c>
      <c r="AT495" s="63" t="n">
        <f aca="false">SUM(AQ495:AS495)</f>
        <v>0</v>
      </c>
      <c r="AU495" s="28" t="n">
        <f aca="false">IF(AD495&gt;0,AT495,0)</f>
        <v>0</v>
      </c>
    </row>
    <row r="496" customFormat="false" ht="13.5" hidden="false" customHeight="true" outlineLevel="0" collapsed="false">
      <c r="AM496" s="78" t="str">
        <f aca="false">IF(COUNTIF(AF496:AL496,"Oui") &gt;0,"Oui","Non")</f>
        <v>Non</v>
      </c>
      <c r="AN496" s="78" t="n">
        <f aca="false">SUM(U496:X496)</f>
        <v>0</v>
      </c>
      <c r="AO496" s="78" t="n">
        <f aca="false">SUM(Z496:AC496)</f>
        <v>0</v>
      </c>
      <c r="AP496" s="28" t="str">
        <f aca="false">IF(G496&lt;&gt;"","Oui","Non")</f>
        <v>Non</v>
      </c>
      <c r="AQ496" s="28" t="n">
        <f aca="false">IF(T496&gt;0,100,0)</f>
        <v>0</v>
      </c>
      <c r="AR496" s="28" t="n">
        <f aca="false">IF(Y496&gt;0,1,0)</f>
        <v>0</v>
      </c>
      <c r="AS496" s="28" t="n">
        <f aca="false">IF(Y496&gt;0,1,0)</f>
        <v>0</v>
      </c>
      <c r="AT496" s="63" t="n">
        <f aca="false">SUM(AQ496:AS496)</f>
        <v>0</v>
      </c>
      <c r="AU496" s="28" t="n">
        <f aca="false">IF(AD496&gt;0,AT496,0)</f>
        <v>0</v>
      </c>
    </row>
    <row r="497" customFormat="false" ht="13.5" hidden="false" customHeight="true" outlineLevel="0" collapsed="false">
      <c r="AM497" s="78" t="str">
        <f aca="false">IF(COUNTIF(AF497:AL497,"Oui") &gt;0,"Oui","Non")</f>
        <v>Non</v>
      </c>
      <c r="AN497" s="78" t="n">
        <f aca="false">SUM(U497:X497)</f>
        <v>0</v>
      </c>
      <c r="AO497" s="78" t="n">
        <f aca="false">SUM(Z497:AC497)</f>
        <v>0</v>
      </c>
      <c r="AP497" s="28" t="str">
        <f aca="false">IF(G497&lt;&gt;"","Oui","Non")</f>
        <v>Non</v>
      </c>
      <c r="AQ497" s="28" t="n">
        <f aca="false">IF(T497&gt;0,100,0)</f>
        <v>0</v>
      </c>
      <c r="AR497" s="28" t="n">
        <f aca="false">IF(Y497&gt;0,1,0)</f>
        <v>0</v>
      </c>
      <c r="AS497" s="28" t="n">
        <f aca="false">IF(Y497&gt;0,1,0)</f>
        <v>0</v>
      </c>
      <c r="AT497" s="63" t="n">
        <f aca="false">SUM(AQ497:AS497)</f>
        <v>0</v>
      </c>
      <c r="AU497" s="28" t="n">
        <f aca="false">IF(AD497&gt;0,AT497,0)</f>
        <v>0</v>
      </c>
    </row>
    <row r="498" customFormat="false" ht="13.5" hidden="false" customHeight="true" outlineLevel="0" collapsed="false">
      <c r="AM498" s="78" t="str">
        <f aca="false">IF(COUNTIF(AF498:AL498,"Oui") &gt;0,"Oui","Non")</f>
        <v>Non</v>
      </c>
      <c r="AN498" s="78" t="n">
        <f aca="false">SUM(U498:X498)</f>
        <v>0</v>
      </c>
      <c r="AO498" s="78" t="n">
        <f aca="false">SUM(Z498:AC498)</f>
        <v>0</v>
      </c>
      <c r="AP498" s="28" t="str">
        <f aca="false">IF(G498&lt;&gt;"","Oui","Non")</f>
        <v>Non</v>
      </c>
      <c r="AQ498" s="28" t="n">
        <f aca="false">IF(T498&gt;0,100,0)</f>
        <v>0</v>
      </c>
      <c r="AR498" s="28" t="n">
        <f aca="false">IF(Y498&gt;0,1,0)</f>
        <v>0</v>
      </c>
      <c r="AS498" s="28" t="n">
        <f aca="false">IF(Y498&gt;0,1,0)</f>
        <v>0</v>
      </c>
      <c r="AT498" s="63" t="n">
        <f aca="false">SUM(AQ498:AS498)</f>
        <v>0</v>
      </c>
      <c r="AU498" s="28" t="n">
        <f aca="false">IF(AD498&gt;0,AT498,0)</f>
        <v>0</v>
      </c>
    </row>
    <row r="499" customFormat="false" ht="13.5" hidden="false" customHeight="true" outlineLevel="0" collapsed="false">
      <c r="AM499" s="78" t="str">
        <f aca="false">IF(COUNTIF(AF499:AL499,"Oui") &gt;0,"Oui","Non")</f>
        <v>Non</v>
      </c>
      <c r="AN499" s="78" t="n">
        <f aca="false">SUM(U499:X499)</f>
        <v>0</v>
      </c>
      <c r="AO499" s="78" t="n">
        <f aca="false">SUM(Z499:AC499)</f>
        <v>0</v>
      </c>
      <c r="AP499" s="28" t="str">
        <f aca="false">IF(G499&lt;&gt;"","Oui","Non")</f>
        <v>Non</v>
      </c>
      <c r="AQ499" s="28" t="n">
        <f aca="false">IF(T499&gt;0,100,0)</f>
        <v>0</v>
      </c>
      <c r="AR499" s="28" t="n">
        <f aca="false">IF(Y499&gt;0,1,0)</f>
        <v>0</v>
      </c>
      <c r="AS499" s="28" t="n">
        <f aca="false">IF(Y499&gt;0,1,0)</f>
        <v>0</v>
      </c>
      <c r="AT499" s="63" t="n">
        <f aca="false">SUM(AQ499:AS499)</f>
        <v>0</v>
      </c>
      <c r="AU499" s="28" t="n">
        <f aca="false">IF(AD499&gt;0,AT499,0)</f>
        <v>0</v>
      </c>
    </row>
    <row r="500" customFormat="false" ht="13.5" hidden="false" customHeight="true" outlineLevel="0" collapsed="false">
      <c r="AM500" s="78" t="str">
        <f aca="false">IF(COUNTIF(AF500:AL500,"Oui") &gt;0,"Oui","Non")</f>
        <v>Non</v>
      </c>
      <c r="AN500" s="78" t="n">
        <f aca="false">SUM(U500:X500)</f>
        <v>0</v>
      </c>
      <c r="AO500" s="78" t="n">
        <f aca="false">SUM(Z500:AC500)</f>
        <v>0</v>
      </c>
      <c r="AP500" s="28" t="str">
        <f aca="false">IF(G500&lt;&gt;"","Oui","Non")</f>
        <v>Non</v>
      </c>
      <c r="AQ500" s="28" t="n">
        <f aca="false">IF(T500&gt;0,100,0)</f>
        <v>0</v>
      </c>
      <c r="AR500" s="28" t="n">
        <f aca="false">IF(Y500&gt;0,1,0)</f>
        <v>0</v>
      </c>
      <c r="AS500" s="28" t="n">
        <f aca="false">IF(Y500&gt;0,1,0)</f>
        <v>0</v>
      </c>
      <c r="AT500" s="63" t="n">
        <f aca="false">SUM(AQ500:AS500)</f>
        <v>0</v>
      </c>
      <c r="AU500" s="28" t="n">
        <f aca="false">IF(AD500&gt;0,AT500,0)</f>
        <v>0</v>
      </c>
    </row>
    <row r="501" customFormat="false" ht="13.5" hidden="false" customHeight="true" outlineLevel="0" collapsed="false">
      <c r="AM501" s="78" t="str">
        <f aca="false">IF(COUNTIF(AF501:AL501,"Oui") &gt;0,"Oui","Non")</f>
        <v>Non</v>
      </c>
      <c r="AN501" s="78" t="n">
        <f aca="false">SUM(U501:X501)</f>
        <v>0</v>
      </c>
      <c r="AO501" s="78" t="n">
        <f aca="false">SUM(Z501:AC501)</f>
        <v>0</v>
      </c>
      <c r="AP501" s="28" t="str">
        <f aca="false">IF(G501&lt;&gt;"","Oui","Non")</f>
        <v>Non</v>
      </c>
      <c r="AQ501" s="28" t="n">
        <f aca="false">IF(T501&gt;0,100,0)</f>
        <v>0</v>
      </c>
      <c r="AR501" s="28" t="n">
        <f aca="false">IF(Y501&gt;0,1,0)</f>
        <v>0</v>
      </c>
      <c r="AS501" s="28" t="n">
        <f aca="false">IF(Y501&gt;0,1,0)</f>
        <v>0</v>
      </c>
      <c r="AT501" s="63" t="n">
        <f aca="false">SUM(AQ501:AS501)</f>
        <v>0</v>
      </c>
      <c r="AU501" s="28" t="n">
        <f aca="false">IF(AD501&gt;0,AT501,0)</f>
        <v>0</v>
      </c>
    </row>
    <row r="502" customFormat="false" ht="13.5" hidden="false" customHeight="true" outlineLevel="0" collapsed="false">
      <c r="AM502" s="78" t="str">
        <f aca="false">IF(COUNTIF(AF502:AL502,"Oui") &gt;0,"Oui","Non")</f>
        <v>Non</v>
      </c>
      <c r="AN502" s="78" t="n">
        <f aca="false">SUM(U502:X502)</f>
        <v>0</v>
      </c>
      <c r="AO502" s="78" t="n">
        <f aca="false">SUM(Z502:AC502)</f>
        <v>0</v>
      </c>
      <c r="AP502" s="28" t="str">
        <f aca="false">IF(G502&lt;&gt;"","Oui","Non")</f>
        <v>Non</v>
      </c>
      <c r="AQ502" s="28" t="n">
        <f aca="false">IF(T502&gt;0,100,0)</f>
        <v>0</v>
      </c>
      <c r="AR502" s="28" t="n">
        <f aca="false">IF(Y502&gt;0,1,0)</f>
        <v>0</v>
      </c>
      <c r="AS502" s="28" t="n">
        <f aca="false">IF(Y502&gt;0,1,0)</f>
        <v>0</v>
      </c>
      <c r="AT502" s="63" t="n">
        <f aca="false">SUM(AQ502:AS502)</f>
        <v>0</v>
      </c>
      <c r="AU502" s="28" t="n">
        <f aca="false">IF(AD502&gt;0,AT502,0)</f>
        <v>0</v>
      </c>
    </row>
    <row r="503" customFormat="false" ht="13.5" hidden="false" customHeight="true" outlineLevel="0" collapsed="false">
      <c r="AM503" s="78" t="str">
        <f aca="false">IF(COUNTIF(AF503:AL503,"Oui") &gt;0,"Oui","Non")</f>
        <v>Non</v>
      </c>
      <c r="AN503" s="78" t="n">
        <f aca="false">SUM(U503:X503)</f>
        <v>0</v>
      </c>
      <c r="AO503" s="78" t="n">
        <f aca="false">SUM(Z503:AC503)</f>
        <v>0</v>
      </c>
      <c r="AP503" s="28" t="str">
        <f aca="false">IF(G503&lt;&gt;"","Oui","Non")</f>
        <v>Non</v>
      </c>
      <c r="AQ503" s="28" t="n">
        <f aca="false">IF(T503&gt;0,100,0)</f>
        <v>0</v>
      </c>
      <c r="AR503" s="28" t="n">
        <f aca="false">IF(Y503&gt;0,1,0)</f>
        <v>0</v>
      </c>
      <c r="AS503" s="28" t="n">
        <f aca="false">IF(Y503&gt;0,1,0)</f>
        <v>0</v>
      </c>
      <c r="AT503" s="63" t="n">
        <f aca="false">SUM(AQ503:AS503)</f>
        <v>0</v>
      </c>
      <c r="AU503" s="28" t="n">
        <f aca="false">IF(AD503&gt;0,AT503,0)</f>
        <v>0</v>
      </c>
    </row>
    <row r="504" customFormat="false" ht="13.5" hidden="false" customHeight="true" outlineLevel="0" collapsed="false">
      <c r="AM504" s="78" t="str">
        <f aca="false">IF(COUNTIF(AF504:AL504,"Oui") &gt;0,"Oui","Non")</f>
        <v>Non</v>
      </c>
      <c r="AN504" s="78" t="n">
        <f aca="false">SUM(U504:X504)</f>
        <v>0</v>
      </c>
      <c r="AO504" s="78" t="n">
        <f aca="false">SUM(Z504:AC504)</f>
        <v>0</v>
      </c>
      <c r="AP504" s="28" t="str">
        <f aca="false">IF(G504&lt;&gt;"","Oui","Non")</f>
        <v>Non</v>
      </c>
      <c r="AQ504" s="28" t="n">
        <f aca="false">IF(T504&gt;0,100,0)</f>
        <v>0</v>
      </c>
      <c r="AR504" s="28" t="n">
        <f aca="false">IF(Y504&gt;0,1,0)</f>
        <v>0</v>
      </c>
      <c r="AS504" s="28" t="n">
        <f aca="false">IF(Y504&gt;0,1,0)</f>
        <v>0</v>
      </c>
      <c r="AT504" s="63" t="n">
        <f aca="false">SUM(AQ504:AS504)</f>
        <v>0</v>
      </c>
      <c r="AU504" s="28" t="n">
        <f aca="false">IF(AD504&gt;0,AT504,0)</f>
        <v>0</v>
      </c>
    </row>
    <row r="505" customFormat="false" ht="13.5" hidden="false" customHeight="true" outlineLevel="0" collapsed="false">
      <c r="AM505" s="78" t="str">
        <f aca="false">IF(COUNTIF(AF505:AL505,"Oui") &gt;0,"Oui","Non")</f>
        <v>Non</v>
      </c>
      <c r="AN505" s="78" t="n">
        <f aca="false">SUM(U505:X505)</f>
        <v>0</v>
      </c>
      <c r="AO505" s="78" t="n">
        <f aca="false">SUM(Z505:AC505)</f>
        <v>0</v>
      </c>
      <c r="AP505" s="28" t="str">
        <f aca="false">IF(G505&lt;&gt;"","Oui","Non")</f>
        <v>Non</v>
      </c>
      <c r="AQ505" s="28" t="n">
        <f aca="false">IF(T505&gt;0,100,0)</f>
        <v>0</v>
      </c>
      <c r="AR505" s="28" t="n">
        <f aca="false">IF(Y505&gt;0,1,0)</f>
        <v>0</v>
      </c>
      <c r="AS505" s="28" t="n">
        <f aca="false">IF(Y505&gt;0,1,0)</f>
        <v>0</v>
      </c>
      <c r="AT505" s="63" t="n">
        <f aca="false">SUM(AQ505:AS505)</f>
        <v>0</v>
      </c>
      <c r="AU505" s="28" t="n">
        <f aca="false">IF(AD505&gt;0,AT505,0)</f>
        <v>0</v>
      </c>
    </row>
    <row r="506" customFormat="false" ht="13.5" hidden="false" customHeight="true" outlineLevel="0" collapsed="false">
      <c r="AM506" s="78" t="str">
        <f aca="false">IF(COUNTIF(AF506:AL506,"Oui") &gt;0,"Oui","Non")</f>
        <v>Non</v>
      </c>
      <c r="AN506" s="78" t="n">
        <f aca="false">SUM(U506:X506)</f>
        <v>0</v>
      </c>
      <c r="AO506" s="78" t="n">
        <f aca="false">SUM(Z506:AC506)</f>
        <v>0</v>
      </c>
      <c r="AP506" s="28" t="str">
        <f aca="false">IF(G506&lt;&gt;"","Oui","Non")</f>
        <v>Non</v>
      </c>
      <c r="AQ506" s="28" t="n">
        <f aca="false">IF(T506&gt;0,100,0)</f>
        <v>0</v>
      </c>
      <c r="AR506" s="28" t="n">
        <f aca="false">IF(Y506&gt;0,1,0)</f>
        <v>0</v>
      </c>
      <c r="AS506" s="28" t="n">
        <f aca="false">IF(Y506&gt;0,1,0)</f>
        <v>0</v>
      </c>
      <c r="AT506" s="63" t="n">
        <f aca="false">SUM(AQ506:AS506)</f>
        <v>0</v>
      </c>
      <c r="AU506" s="28" t="n">
        <f aca="false">IF(AD506&gt;0,AT506,0)</f>
        <v>0</v>
      </c>
    </row>
    <row r="507" customFormat="false" ht="13.5" hidden="false" customHeight="true" outlineLevel="0" collapsed="false">
      <c r="AM507" s="78" t="str">
        <f aca="false">IF(COUNTIF(AF507:AL507,"Oui") &gt;0,"Oui","Non")</f>
        <v>Non</v>
      </c>
      <c r="AN507" s="78" t="n">
        <f aca="false">SUM(U507:X507)</f>
        <v>0</v>
      </c>
      <c r="AO507" s="78" t="n">
        <f aca="false">SUM(Z507:AC507)</f>
        <v>0</v>
      </c>
      <c r="AP507" s="28" t="str">
        <f aca="false">IF(G507&lt;&gt;"","Oui","Non")</f>
        <v>Non</v>
      </c>
      <c r="AQ507" s="28" t="n">
        <f aca="false">IF(T507&gt;0,100,0)</f>
        <v>0</v>
      </c>
      <c r="AR507" s="28" t="n">
        <f aca="false">IF(Y507&gt;0,1,0)</f>
        <v>0</v>
      </c>
      <c r="AS507" s="28" t="n">
        <f aca="false">IF(Y507&gt;0,1,0)</f>
        <v>0</v>
      </c>
      <c r="AT507" s="63" t="n">
        <f aca="false">SUM(AQ507:AS507)</f>
        <v>0</v>
      </c>
      <c r="AU507" s="28" t="n">
        <f aca="false">IF(AD507&gt;0,AT507,0)</f>
        <v>0</v>
      </c>
    </row>
    <row r="508" customFormat="false" ht="13.5" hidden="false" customHeight="true" outlineLevel="0" collapsed="false">
      <c r="AM508" s="78" t="str">
        <f aca="false">IF(COUNTIF(AF508:AL508,"Oui") &gt;0,"Oui","Non")</f>
        <v>Non</v>
      </c>
      <c r="AN508" s="78" t="n">
        <f aca="false">SUM(U508:X508)</f>
        <v>0</v>
      </c>
      <c r="AO508" s="78" t="n">
        <f aca="false">SUM(Z508:AC508)</f>
        <v>0</v>
      </c>
      <c r="AP508" s="28" t="str">
        <f aca="false">IF(G508&lt;&gt;"","Oui","Non")</f>
        <v>Non</v>
      </c>
      <c r="AQ508" s="28" t="n">
        <f aca="false">IF(T508&gt;0,100,0)</f>
        <v>0</v>
      </c>
      <c r="AR508" s="28" t="n">
        <f aca="false">IF(Y508&gt;0,1,0)</f>
        <v>0</v>
      </c>
      <c r="AS508" s="28" t="n">
        <f aca="false">IF(Y508&gt;0,1,0)</f>
        <v>0</v>
      </c>
      <c r="AT508" s="63" t="n">
        <f aca="false">SUM(AQ508:AS508)</f>
        <v>0</v>
      </c>
      <c r="AU508" s="28" t="n">
        <f aca="false">IF(AD508&gt;0,AT508,0)</f>
        <v>0</v>
      </c>
    </row>
    <row r="509" customFormat="false" ht="13.5" hidden="false" customHeight="true" outlineLevel="0" collapsed="false">
      <c r="AM509" s="78" t="str">
        <f aca="false">IF(COUNTIF(AF509:AL509,"Oui") &gt;0,"Oui","Non")</f>
        <v>Non</v>
      </c>
      <c r="AN509" s="78" t="n">
        <f aca="false">SUM(U509:X509)</f>
        <v>0</v>
      </c>
      <c r="AO509" s="78" t="n">
        <f aca="false">SUM(Z509:AC509)</f>
        <v>0</v>
      </c>
      <c r="AP509" s="28" t="str">
        <f aca="false">IF(G509&lt;&gt;"","Oui","Non")</f>
        <v>Non</v>
      </c>
      <c r="AQ509" s="28" t="n">
        <f aca="false">IF(T509&gt;0,100,0)</f>
        <v>0</v>
      </c>
      <c r="AR509" s="28" t="n">
        <f aca="false">IF(Y509&gt;0,1,0)</f>
        <v>0</v>
      </c>
      <c r="AS509" s="28" t="n">
        <f aca="false">IF(Y509&gt;0,1,0)</f>
        <v>0</v>
      </c>
      <c r="AT509" s="63" t="n">
        <f aca="false">SUM(AQ509:AS509)</f>
        <v>0</v>
      </c>
      <c r="AU509" s="28" t="n">
        <f aca="false">IF(AD509&gt;0,AT509,0)</f>
        <v>0</v>
      </c>
    </row>
    <row r="510" customFormat="false" ht="13.5" hidden="false" customHeight="true" outlineLevel="0" collapsed="false">
      <c r="AM510" s="78" t="str">
        <f aca="false">IF(COUNTIF(AF510:AL510,"Oui") &gt;0,"Oui","Non")</f>
        <v>Non</v>
      </c>
      <c r="AN510" s="78" t="n">
        <f aca="false">SUM(U510:X510)</f>
        <v>0</v>
      </c>
      <c r="AO510" s="78" t="n">
        <f aca="false">SUM(Z510:AC510)</f>
        <v>0</v>
      </c>
      <c r="AP510" s="28" t="str">
        <f aca="false">IF(G510&lt;&gt;"","Oui","Non")</f>
        <v>Non</v>
      </c>
      <c r="AQ510" s="28" t="n">
        <f aca="false">IF(T510&gt;0,100,0)</f>
        <v>0</v>
      </c>
      <c r="AR510" s="28" t="n">
        <f aca="false">IF(Y510&gt;0,1,0)</f>
        <v>0</v>
      </c>
      <c r="AS510" s="28" t="n">
        <f aca="false">IF(Y510&gt;0,1,0)</f>
        <v>0</v>
      </c>
      <c r="AT510" s="63" t="n">
        <f aca="false">SUM(AQ510:AS510)</f>
        <v>0</v>
      </c>
      <c r="AU510" s="28" t="n">
        <f aca="false">IF(AD510&gt;0,AT510,0)</f>
        <v>0</v>
      </c>
    </row>
    <row r="511" customFormat="false" ht="13.5" hidden="false" customHeight="true" outlineLevel="0" collapsed="false">
      <c r="AM511" s="78" t="str">
        <f aca="false">IF(COUNTIF(AF511:AL511,"Oui") &gt;0,"Oui","Non")</f>
        <v>Non</v>
      </c>
      <c r="AN511" s="78" t="n">
        <f aca="false">SUM(U511:X511)</f>
        <v>0</v>
      </c>
      <c r="AO511" s="78" t="n">
        <f aca="false">SUM(Z511:AC511)</f>
        <v>0</v>
      </c>
      <c r="AP511" s="28" t="str">
        <f aca="false">IF(G511&lt;&gt;"","Oui","Non")</f>
        <v>Non</v>
      </c>
      <c r="AQ511" s="28" t="n">
        <f aca="false">IF(T511&gt;0,100,0)</f>
        <v>0</v>
      </c>
      <c r="AR511" s="28" t="n">
        <f aca="false">IF(Y511&gt;0,1,0)</f>
        <v>0</v>
      </c>
      <c r="AS511" s="28" t="n">
        <f aca="false">IF(Y511&gt;0,1,0)</f>
        <v>0</v>
      </c>
      <c r="AT511" s="63" t="n">
        <f aca="false">SUM(AQ511:AS511)</f>
        <v>0</v>
      </c>
      <c r="AU511" s="28" t="n">
        <f aca="false">IF(AD511&gt;0,AT511,0)</f>
        <v>0</v>
      </c>
    </row>
    <row r="512" customFormat="false" ht="13.5" hidden="false" customHeight="true" outlineLevel="0" collapsed="false">
      <c r="AM512" s="78" t="str">
        <f aca="false">IF(COUNTIF(AF512:AL512,"Oui") &gt;0,"Oui","Non")</f>
        <v>Non</v>
      </c>
      <c r="AN512" s="78" t="n">
        <f aca="false">SUM(U512:X512)</f>
        <v>0</v>
      </c>
      <c r="AO512" s="78" t="n">
        <f aca="false">SUM(Z512:AC512)</f>
        <v>0</v>
      </c>
      <c r="AP512" s="28" t="str">
        <f aca="false">IF(G512&lt;&gt;"","Oui","Non")</f>
        <v>Non</v>
      </c>
      <c r="AQ512" s="28" t="n">
        <f aca="false">IF(T512&gt;0,100,0)</f>
        <v>0</v>
      </c>
      <c r="AR512" s="28" t="n">
        <f aca="false">IF(Y512&gt;0,1,0)</f>
        <v>0</v>
      </c>
      <c r="AS512" s="28" t="n">
        <f aca="false">IF(Y512&gt;0,1,0)</f>
        <v>0</v>
      </c>
      <c r="AT512" s="63" t="n">
        <f aca="false">SUM(AQ512:AS512)</f>
        <v>0</v>
      </c>
      <c r="AU512" s="28" t="n">
        <f aca="false">IF(AD512&gt;0,AT512,0)</f>
        <v>0</v>
      </c>
    </row>
    <row r="513" customFormat="false" ht="13.5" hidden="false" customHeight="true" outlineLevel="0" collapsed="false">
      <c r="AM513" s="78" t="str">
        <f aca="false">IF(COUNTIF(AF513:AL513,"Oui") &gt;0,"Oui","Non")</f>
        <v>Non</v>
      </c>
      <c r="AN513" s="78" t="n">
        <f aca="false">SUM(U513:X513)</f>
        <v>0</v>
      </c>
      <c r="AO513" s="78" t="n">
        <f aca="false">SUM(Z513:AC513)</f>
        <v>0</v>
      </c>
      <c r="AP513" s="28" t="str">
        <f aca="false">IF(G513&lt;&gt;"","Oui","Non")</f>
        <v>Non</v>
      </c>
      <c r="AQ513" s="28" t="n">
        <f aca="false">IF(T513&gt;0,100,0)</f>
        <v>0</v>
      </c>
      <c r="AR513" s="28" t="n">
        <f aca="false">IF(Y513&gt;0,1,0)</f>
        <v>0</v>
      </c>
      <c r="AS513" s="28" t="n">
        <f aca="false">IF(Y513&gt;0,1,0)</f>
        <v>0</v>
      </c>
      <c r="AT513" s="63" t="n">
        <f aca="false">SUM(AQ513:AS513)</f>
        <v>0</v>
      </c>
      <c r="AU513" s="28" t="n">
        <f aca="false">IF(AD513&gt;0,AT513,0)</f>
        <v>0</v>
      </c>
    </row>
    <row r="514" customFormat="false" ht="13.5" hidden="false" customHeight="true" outlineLevel="0" collapsed="false">
      <c r="AM514" s="78" t="str">
        <f aca="false">IF(COUNTIF(AF514:AL514,"Oui") &gt;0,"Oui","Non")</f>
        <v>Non</v>
      </c>
      <c r="AN514" s="78" t="n">
        <f aca="false">SUM(U514:X514)</f>
        <v>0</v>
      </c>
      <c r="AO514" s="78" t="n">
        <f aca="false">SUM(Z514:AC514)</f>
        <v>0</v>
      </c>
      <c r="AP514" s="28" t="str">
        <f aca="false">IF(G514&lt;&gt;"","Oui","Non")</f>
        <v>Non</v>
      </c>
      <c r="AQ514" s="28" t="n">
        <f aca="false">IF(T514&gt;0,100,0)</f>
        <v>0</v>
      </c>
      <c r="AR514" s="28" t="n">
        <f aca="false">IF(Y514&gt;0,1,0)</f>
        <v>0</v>
      </c>
      <c r="AS514" s="28" t="n">
        <f aca="false">IF(Y514&gt;0,1,0)</f>
        <v>0</v>
      </c>
      <c r="AT514" s="63" t="n">
        <f aca="false">SUM(AQ514:AS514)</f>
        <v>0</v>
      </c>
      <c r="AU514" s="28" t="n">
        <f aca="false">IF(AD514&gt;0,AT514,0)</f>
        <v>0</v>
      </c>
    </row>
    <row r="515" customFormat="false" ht="13.5" hidden="false" customHeight="true" outlineLevel="0" collapsed="false">
      <c r="AM515" s="78" t="str">
        <f aca="false">IF(COUNTIF(AF515:AL515,"Oui") &gt;0,"Oui","Non")</f>
        <v>Non</v>
      </c>
      <c r="AN515" s="78" t="n">
        <f aca="false">SUM(U515:X515)</f>
        <v>0</v>
      </c>
      <c r="AO515" s="78" t="n">
        <f aca="false">SUM(Z515:AC515)</f>
        <v>0</v>
      </c>
      <c r="AP515" s="28" t="str">
        <f aca="false">IF(G515&lt;&gt;"","Oui","Non")</f>
        <v>Non</v>
      </c>
      <c r="AQ515" s="28" t="n">
        <f aca="false">IF(T515&gt;0,100,0)</f>
        <v>0</v>
      </c>
      <c r="AR515" s="28" t="n">
        <f aca="false">IF(Y515&gt;0,1,0)</f>
        <v>0</v>
      </c>
      <c r="AS515" s="28" t="n">
        <f aca="false">IF(Y515&gt;0,1,0)</f>
        <v>0</v>
      </c>
      <c r="AT515" s="63" t="n">
        <f aca="false">SUM(AQ515:AS515)</f>
        <v>0</v>
      </c>
      <c r="AU515" s="28" t="n">
        <f aca="false">IF(AD515&gt;0,AT515,0)</f>
        <v>0</v>
      </c>
    </row>
    <row r="516" customFormat="false" ht="13.5" hidden="false" customHeight="true" outlineLevel="0" collapsed="false">
      <c r="AM516" s="78" t="str">
        <f aca="false">IF(COUNTIF(AF516:AL516,"Oui") &gt;0,"Oui","Non")</f>
        <v>Non</v>
      </c>
      <c r="AN516" s="78" t="n">
        <f aca="false">SUM(U516:X516)</f>
        <v>0</v>
      </c>
      <c r="AO516" s="78" t="n">
        <f aca="false">SUM(Z516:AC516)</f>
        <v>0</v>
      </c>
      <c r="AP516" s="28" t="str">
        <f aca="false">IF(G516&lt;&gt;"","Oui","Non")</f>
        <v>Non</v>
      </c>
      <c r="AQ516" s="28" t="n">
        <f aca="false">IF(T516&gt;0,100,0)</f>
        <v>0</v>
      </c>
      <c r="AR516" s="28" t="n">
        <f aca="false">IF(Y516&gt;0,1,0)</f>
        <v>0</v>
      </c>
      <c r="AS516" s="28" t="n">
        <f aca="false">IF(Y516&gt;0,1,0)</f>
        <v>0</v>
      </c>
      <c r="AT516" s="63" t="n">
        <f aca="false">SUM(AQ516:AS516)</f>
        <v>0</v>
      </c>
      <c r="AU516" s="28" t="n">
        <f aca="false">IF(AD516&gt;0,AT516,0)</f>
        <v>0</v>
      </c>
    </row>
    <row r="517" customFormat="false" ht="13.5" hidden="false" customHeight="true" outlineLevel="0" collapsed="false">
      <c r="AM517" s="78" t="str">
        <f aca="false">IF(COUNTIF(AF517:AL517,"Oui") &gt;0,"Oui","Non")</f>
        <v>Non</v>
      </c>
      <c r="AN517" s="78" t="n">
        <f aca="false">SUM(U517:X517)</f>
        <v>0</v>
      </c>
      <c r="AO517" s="78" t="n">
        <f aca="false">SUM(Z517:AC517)</f>
        <v>0</v>
      </c>
      <c r="AP517" s="28" t="str">
        <f aca="false">IF(G517&lt;&gt;"","Oui","Non")</f>
        <v>Non</v>
      </c>
      <c r="AQ517" s="28" t="n">
        <f aca="false">IF(T517&gt;0,100,0)</f>
        <v>0</v>
      </c>
      <c r="AR517" s="28" t="n">
        <f aca="false">IF(Y517&gt;0,1,0)</f>
        <v>0</v>
      </c>
      <c r="AS517" s="28" t="n">
        <f aca="false">IF(Y517&gt;0,1,0)</f>
        <v>0</v>
      </c>
      <c r="AT517" s="63" t="n">
        <f aca="false">SUM(AQ517:AS517)</f>
        <v>0</v>
      </c>
      <c r="AU517" s="28" t="n">
        <f aca="false">IF(AD517&gt;0,AT517,0)</f>
        <v>0</v>
      </c>
    </row>
    <row r="518" customFormat="false" ht="13.5" hidden="false" customHeight="true" outlineLevel="0" collapsed="false">
      <c r="AM518" s="78" t="str">
        <f aca="false">IF(COUNTIF(AF518:AL518,"Oui") &gt;0,"Oui","Non")</f>
        <v>Non</v>
      </c>
      <c r="AN518" s="78" t="n">
        <f aca="false">SUM(U518:X518)</f>
        <v>0</v>
      </c>
      <c r="AO518" s="78" t="n">
        <f aca="false">SUM(Z518:AC518)</f>
        <v>0</v>
      </c>
      <c r="AP518" s="28" t="str">
        <f aca="false">IF(G518&lt;&gt;"","Oui","Non")</f>
        <v>Non</v>
      </c>
      <c r="AQ518" s="28" t="n">
        <f aca="false">IF(T518&gt;0,100,0)</f>
        <v>0</v>
      </c>
      <c r="AR518" s="28" t="n">
        <f aca="false">IF(Y518&gt;0,1,0)</f>
        <v>0</v>
      </c>
      <c r="AS518" s="28" t="n">
        <f aca="false">IF(Y518&gt;0,1,0)</f>
        <v>0</v>
      </c>
      <c r="AT518" s="63" t="n">
        <f aca="false">SUM(AQ518:AS518)</f>
        <v>0</v>
      </c>
      <c r="AU518" s="28" t="n">
        <f aca="false">IF(AD518&gt;0,AT518,0)</f>
        <v>0</v>
      </c>
    </row>
    <row r="519" customFormat="false" ht="13.5" hidden="false" customHeight="true" outlineLevel="0" collapsed="false">
      <c r="AM519" s="78" t="str">
        <f aca="false">IF(COUNTIF(AF519:AL519,"Oui") &gt;0,"Oui","Non")</f>
        <v>Non</v>
      </c>
      <c r="AN519" s="78" t="n">
        <f aca="false">SUM(U519:X519)</f>
        <v>0</v>
      </c>
      <c r="AO519" s="78" t="n">
        <f aca="false">SUM(Z519:AC519)</f>
        <v>0</v>
      </c>
      <c r="AP519" s="28" t="str">
        <f aca="false">IF(G519&lt;&gt;"","Oui","Non")</f>
        <v>Non</v>
      </c>
      <c r="AQ519" s="28" t="n">
        <f aca="false">IF(T519&gt;0,100,0)</f>
        <v>0</v>
      </c>
      <c r="AR519" s="28" t="n">
        <f aca="false">IF(Y519&gt;0,1,0)</f>
        <v>0</v>
      </c>
      <c r="AS519" s="28" t="n">
        <f aca="false">IF(Y519&gt;0,1,0)</f>
        <v>0</v>
      </c>
      <c r="AT519" s="63" t="n">
        <f aca="false">SUM(AQ519:AS519)</f>
        <v>0</v>
      </c>
      <c r="AU519" s="28" t="n">
        <f aca="false">IF(AD519&gt;0,AT519,0)</f>
        <v>0</v>
      </c>
    </row>
    <row r="520" customFormat="false" ht="13.5" hidden="false" customHeight="true" outlineLevel="0" collapsed="false">
      <c r="AM520" s="78" t="str">
        <f aca="false">IF(COUNTIF(AF520:AL520,"Oui") &gt;0,"Oui","Non")</f>
        <v>Non</v>
      </c>
      <c r="AN520" s="78" t="n">
        <f aca="false">SUM(U520:X520)</f>
        <v>0</v>
      </c>
      <c r="AO520" s="78" t="n">
        <f aca="false">SUM(Z520:AC520)</f>
        <v>0</v>
      </c>
      <c r="AP520" s="28" t="str">
        <f aca="false">IF(G520&lt;&gt;"","Oui","Non")</f>
        <v>Non</v>
      </c>
      <c r="AQ520" s="28" t="n">
        <f aca="false">IF(T520&gt;0,100,0)</f>
        <v>0</v>
      </c>
      <c r="AR520" s="28" t="n">
        <f aca="false">IF(Y520&gt;0,1,0)</f>
        <v>0</v>
      </c>
      <c r="AS520" s="28" t="n">
        <f aca="false">IF(Y520&gt;0,1,0)</f>
        <v>0</v>
      </c>
      <c r="AT520" s="63" t="n">
        <f aca="false">SUM(AQ520:AS520)</f>
        <v>0</v>
      </c>
      <c r="AU520" s="28" t="n">
        <f aca="false">IF(AD520&gt;0,AT520,0)</f>
        <v>0</v>
      </c>
    </row>
    <row r="521" customFormat="false" ht="13.5" hidden="false" customHeight="true" outlineLevel="0" collapsed="false">
      <c r="AM521" s="78" t="str">
        <f aca="false">IF(COUNTIF(AF521:AL521,"Oui") &gt;0,"Oui","Non")</f>
        <v>Non</v>
      </c>
      <c r="AN521" s="78" t="n">
        <f aca="false">SUM(U521:X521)</f>
        <v>0</v>
      </c>
      <c r="AO521" s="78" t="n">
        <f aca="false">SUM(Z521:AC521)</f>
        <v>0</v>
      </c>
      <c r="AP521" s="28" t="str">
        <f aca="false">IF(G521&lt;&gt;"","Oui","Non")</f>
        <v>Non</v>
      </c>
      <c r="AQ521" s="28" t="n">
        <f aca="false">IF(T521&gt;0,100,0)</f>
        <v>0</v>
      </c>
      <c r="AR521" s="28" t="n">
        <f aca="false">IF(Y521&gt;0,1,0)</f>
        <v>0</v>
      </c>
      <c r="AS521" s="28" t="n">
        <f aca="false">IF(Y521&gt;0,1,0)</f>
        <v>0</v>
      </c>
      <c r="AT521" s="63" t="n">
        <f aca="false">SUM(AQ521:AS521)</f>
        <v>0</v>
      </c>
      <c r="AU521" s="28" t="n">
        <f aca="false">IF(AD521&gt;0,AT521,0)</f>
        <v>0</v>
      </c>
    </row>
    <row r="522" customFormat="false" ht="13.5" hidden="false" customHeight="true" outlineLevel="0" collapsed="false">
      <c r="AM522" s="78" t="str">
        <f aca="false">IF(COUNTIF(AF522:AL522,"Oui") &gt;0,"Oui","Non")</f>
        <v>Non</v>
      </c>
      <c r="AN522" s="78" t="n">
        <f aca="false">SUM(U522:X522)</f>
        <v>0</v>
      </c>
      <c r="AO522" s="78" t="n">
        <f aca="false">SUM(Z522:AC522)</f>
        <v>0</v>
      </c>
      <c r="AP522" s="28" t="str">
        <f aca="false">IF(G522&lt;&gt;"","Oui","Non")</f>
        <v>Non</v>
      </c>
      <c r="AQ522" s="28" t="n">
        <f aca="false">IF(T522&gt;0,100,0)</f>
        <v>0</v>
      </c>
      <c r="AR522" s="28" t="n">
        <f aca="false">IF(Y522&gt;0,1,0)</f>
        <v>0</v>
      </c>
      <c r="AS522" s="28" t="n">
        <f aca="false">IF(Y522&gt;0,1,0)</f>
        <v>0</v>
      </c>
      <c r="AT522" s="63" t="n">
        <f aca="false">SUM(AQ522:AS522)</f>
        <v>0</v>
      </c>
      <c r="AU522" s="28" t="n">
        <f aca="false">IF(AD522&gt;0,AT522,0)</f>
        <v>0</v>
      </c>
    </row>
    <row r="523" customFormat="false" ht="13.5" hidden="false" customHeight="true" outlineLevel="0" collapsed="false">
      <c r="AM523" s="78" t="str">
        <f aca="false">IF(COUNTIF(AF523:AL523,"Oui") &gt;0,"Oui","Non")</f>
        <v>Non</v>
      </c>
      <c r="AN523" s="78" t="n">
        <f aca="false">SUM(U523:X523)</f>
        <v>0</v>
      </c>
      <c r="AO523" s="78" t="n">
        <f aca="false">SUM(Z523:AC523)</f>
        <v>0</v>
      </c>
      <c r="AP523" s="28" t="str">
        <f aca="false">IF(G523&lt;&gt;"","Oui","Non")</f>
        <v>Non</v>
      </c>
      <c r="AQ523" s="28" t="n">
        <f aca="false">IF(T523&gt;0,100,0)</f>
        <v>0</v>
      </c>
      <c r="AR523" s="28" t="n">
        <f aca="false">IF(Y523&gt;0,1,0)</f>
        <v>0</v>
      </c>
      <c r="AS523" s="28" t="n">
        <f aca="false">IF(Y523&gt;0,1,0)</f>
        <v>0</v>
      </c>
      <c r="AT523" s="63" t="n">
        <f aca="false">SUM(AQ523:AS523)</f>
        <v>0</v>
      </c>
      <c r="AU523" s="28" t="n">
        <f aca="false">IF(AD523&gt;0,AT523,0)</f>
        <v>0</v>
      </c>
    </row>
    <row r="524" customFormat="false" ht="13.5" hidden="false" customHeight="true" outlineLevel="0" collapsed="false">
      <c r="AM524" s="78" t="str">
        <f aca="false">IF(COUNTIF(AF524:AL524,"Oui") &gt;0,"Oui","Non")</f>
        <v>Non</v>
      </c>
      <c r="AN524" s="78" t="n">
        <f aca="false">SUM(U524:X524)</f>
        <v>0</v>
      </c>
      <c r="AO524" s="78" t="n">
        <f aca="false">SUM(Z524:AC524)</f>
        <v>0</v>
      </c>
      <c r="AP524" s="28" t="str">
        <f aca="false">IF(G524&lt;&gt;"","Oui","Non")</f>
        <v>Non</v>
      </c>
      <c r="AQ524" s="28" t="n">
        <f aca="false">IF(T524&gt;0,100,0)</f>
        <v>0</v>
      </c>
      <c r="AR524" s="28" t="n">
        <f aca="false">IF(Y524&gt;0,1,0)</f>
        <v>0</v>
      </c>
      <c r="AS524" s="28" t="n">
        <f aca="false">IF(Y524&gt;0,1,0)</f>
        <v>0</v>
      </c>
      <c r="AT524" s="63" t="n">
        <f aca="false">SUM(AQ524:AS524)</f>
        <v>0</v>
      </c>
      <c r="AU524" s="28" t="n">
        <f aca="false">IF(AD524&gt;0,AT524,0)</f>
        <v>0</v>
      </c>
    </row>
    <row r="525" customFormat="false" ht="13.5" hidden="false" customHeight="true" outlineLevel="0" collapsed="false">
      <c r="AM525" s="78" t="str">
        <f aca="false">IF(COUNTIF(AF525:AL525,"Oui") &gt;0,"Oui","Non")</f>
        <v>Non</v>
      </c>
      <c r="AN525" s="78" t="n">
        <f aca="false">SUM(U525:X525)</f>
        <v>0</v>
      </c>
      <c r="AO525" s="78" t="n">
        <f aca="false">SUM(Z525:AC525)</f>
        <v>0</v>
      </c>
      <c r="AP525" s="28" t="str">
        <f aca="false">IF(G525&lt;&gt;"","Oui","Non")</f>
        <v>Non</v>
      </c>
      <c r="AQ525" s="28" t="n">
        <f aca="false">IF(T525&gt;0,100,0)</f>
        <v>0</v>
      </c>
      <c r="AR525" s="28" t="n">
        <f aca="false">IF(Y525&gt;0,1,0)</f>
        <v>0</v>
      </c>
      <c r="AS525" s="28" t="n">
        <f aca="false">IF(Y525&gt;0,1,0)</f>
        <v>0</v>
      </c>
      <c r="AT525" s="63" t="n">
        <f aca="false">SUM(AQ525:AS525)</f>
        <v>0</v>
      </c>
      <c r="AU525" s="28" t="n">
        <f aca="false">IF(AD525&gt;0,AT525,0)</f>
        <v>0</v>
      </c>
    </row>
    <row r="526" customFormat="false" ht="13.5" hidden="false" customHeight="true" outlineLevel="0" collapsed="false">
      <c r="AM526" s="78" t="str">
        <f aca="false">IF(COUNTIF(AF526:AL526,"Oui") &gt;0,"Oui","Non")</f>
        <v>Non</v>
      </c>
      <c r="AN526" s="78" t="n">
        <f aca="false">SUM(U526:X526)</f>
        <v>0</v>
      </c>
      <c r="AO526" s="78" t="n">
        <f aca="false">SUM(Z526:AC526)</f>
        <v>0</v>
      </c>
      <c r="AP526" s="28" t="str">
        <f aca="false">IF(G526&lt;&gt;"","Oui","Non")</f>
        <v>Non</v>
      </c>
      <c r="AQ526" s="28" t="n">
        <f aca="false">IF(T526&gt;0,100,0)</f>
        <v>0</v>
      </c>
      <c r="AR526" s="28" t="n">
        <f aca="false">IF(Y526&gt;0,1,0)</f>
        <v>0</v>
      </c>
      <c r="AS526" s="28" t="n">
        <f aca="false">IF(Y526&gt;0,1,0)</f>
        <v>0</v>
      </c>
      <c r="AT526" s="63" t="n">
        <f aca="false">SUM(AQ526:AS526)</f>
        <v>0</v>
      </c>
      <c r="AU526" s="28" t="n">
        <f aca="false">IF(AD526&gt;0,AT526,0)</f>
        <v>0</v>
      </c>
    </row>
    <row r="527" customFormat="false" ht="13.5" hidden="false" customHeight="true" outlineLevel="0" collapsed="false">
      <c r="AM527" s="78" t="str">
        <f aca="false">IF(COUNTIF(AF527:AL527,"Oui") &gt;0,"Oui","Non")</f>
        <v>Non</v>
      </c>
      <c r="AN527" s="78" t="n">
        <f aca="false">SUM(U527:X527)</f>
        <v>0</v>
      </c>
      <c r="AO527" s="78" t="n">
        <f aca="false">SUM(Z527:AC527)</f>
        <v>0</v>
      </c>
      <c r="AP527" s="28" t="str">
        <f aca="false">IF(G527&lt;&gt;"","Oui","Non")</f>
        <v>Non</v>
      </c>
      <c r="AQ527" s="28" t="n">
        <f aca="false">IF(T527&gt;0,100,0)</f>
        <v>0</v>
      </c>
      <c r="AR527" s="28" t="n">
        <f aca="false">IF(Y527&gt;0,1,0)</f>
        <v>0</v>
      </c>
      <c r="AS527" s="28" t="n">
        <f aca="false">IF(Y527&gt;0,1,0)</f>
        <v>0</v>
      </c>
      <c r="AT527" s="63" t="n">
        <f aca="false">SUM(AQ527:AS527)</f>
        <v>0</v>
      </c>
      <c r="AU527" s="28" t="n">
        <f aca="false">IF(AD527&gt;0,AT527,0)</f>
        <v>0</v>
      </c>
    </row>
    <row r="528" customFormat="false" ht="13.5" hidden="false" customHeight="true" outlineLevel="0" collapsed="false">
      <c r="AM528" s="78" t="str">
        <f aca="false">IF(COUNTIF(AF528:AL528,"Oui") &gt;0,"Oui","Non")</f>
        <v>Non</v>
      </c>
      <c r="AN528" s="78" t="n">
        <f aca="false">SUM(U528:X528)</f>
        <v>0</v>
      </c>
      <c r="AO528" s="78" t="n">
        <f aca="false">SUM(Z528:AC528)</f>
        <v>0</v>
      </c>
      <c r="AP528" s="28" t="str">
        <f aca="false">IF(G528&lt;&gt;"","Oui","Non")</f>
        <v>Non</v>
      </c>
      <c r="AQ528" s="28" t="n">
        <f aca="false">IF(T528&gt;0,100,0)</f>
        <v>0</v>
      </c>
      <c r="AR528" s="28" t="n">
        <f aca="false">IF(Y528&gt;0,1,0)</f>
        <v>0</v>
      </c>
      <c r="AS528" s="28" t="n">
        <f aca="false">IF(Y528&gt;0,1,0)</f>
        <v>0</v>
      </c>
      <c r="AT528" s="63" t="n">
        <f aca="false">SUM(AQ528:AS528)</f>
        <v>0</v>
      </c>
      <c r="AU528" s="28" t="n">
        <f aca="false">IF(AD528&gt;0,AT528,0)</f>
        <v>0</v>
      </c>
    </row>
    <row r="529" customFormat="false" ht="13.5" hidden="false" customHeight="true" outlineLevel="0" collapsed="false">
      <c r="AM529" s="78" t="str">
        <f aca="false">IF(COUNTIF(AF529:AL529,"Oui") &gt;0,"Oui","Non")</f>
        <v>Non</v>
      </c>
      <c r="AN529" s="78" t="n">
        <f aca="false">SUM(U529:X529)</f>
        <v>0</v>
      </c>
      <c r="AO529" s="78" t="n">
        <f aca="false">SUM(Z529:AC529)</f>
        <v>0</v>
      </c>
      <c r="AP529" s="28" t="str">
        <f aca="false">IF(G529&lt;&gt;"","Oui","Non")</f>
        <v>Non</v>
      </c>
      <c r="AQ529" s="28" t="n">
        <f aca="false">IF(T529&gt;0,100,0)</f>
        <v>0</v>
      </c>
      <c r="AR529" s="28" t="n">
        <f aca="false">IF(Y529&gt;0,1,0)</f>
        <v>0</v>
      </c>
      <c r="AS529" s="28" t="n">
        <f aca="false">IF(Y529&gt;0,1,0)</f>
        <v>0</v>
      </c>
      <c r="AT529" s="63" t="n">
        <f aca="false">SUM(AQ529:AS529)</f>
        <v>0</v>
      </c>
      <c r="AU529" s="28" t="n">
        <f aca="false">IF(AD529&gt;0,AT529,0)</f>
        <v>0</v>
      </c>
    </row>
    <row r="530" customFormat="false" ht="13.5" hidden="false" customHeight="true" outlineLevel="0" collapsed="false">
      <c r="AM530" s="78" t="str">
        <f aca="false">IF(COUNTIF(AF530:AL530,"Oui") &gt;0,"Oui","Non")</f>
        <v>Non</v>
      </c>
      <c r="AN530" s="78" t="n">
        <f aca="false">SUM(U530:X530)</f>
        <v>0</v>
      </c>
      <c r="AO530" s="78" t="n">
        <f aca="false">SUM(Z530:AC530)</f>
        <v>0</v>
      </c>
      <c r="AP530" s="28" t="str">
        <f aca="false">IF(G530&lt;&gt;"","Oui","Non")</f>
        <v>Non</v>
      </c>
      <c r="AQ530" s="28" t="n">
        <f aca="false">IF(T530&gt;0,100,0)</f>
        <v>0</v>
      </c>
      <c r="AR530" s="28" t="n">
        <f aca="false">IF(Y530&gt;0,1,0)</f>
        <v>0</v>
      </c>
      <c r="AS530" s="28" t="n">
        <f aca="false">IF(Y530&gt;0,1,0)</f>
        <v>0</v>
      </c>
      <c r="AT530" s="63" t="n">
        <f aca="false">SUM(AQ530:AS530)</f>
        <v>0</v>
      </c>
      <c r="AU530" s="28" t="n">
        <f aca="false">IF(AD530&gt;0,AT530,0)</f>
        <v>0</v>
      </c>
    </row>
    <row r="531" customFormat="false" ht="13.5" hidden="false" customHeight="true" outlineLevel="0" collapsed="false">
      <c r="AM531" s="78" t="str">
        <f aca="false">IF(COUNTIF(AF531:AL531,"Oui") &gt;0,"Oui","Non")</f>
        <v>Non</v>
      </c>
      <c r="AN531" s="78" t="n">
        <f aca="false">SUM(U531:X531)</f>
        <v>0</v>
      </c>
      <c r="AO531" s="78" t="n">
        <f aca="false">SUM(Z531:AC531)</f>
        <v>0</v>
      </c>
      <c r="AP531" s="28" t="str">
        <f aca="false">IF(G531&lt;&gt;"","Oui","Non")</f>
        <v>Non</v>
      </c>
      <c r="AQ531" s="28" t="n">
        <f aca="false">IF(T531&gt;0,100,0)</f>
        <v>0</v>
      </c>
      <c r="AR531" s="28" t="n">
        <f aca="false">IF(Y531&gt;0,1,0)</f>
        <v>0</v>
      </c>
      <c r="AS531" s="28" t="n">
        <f aca="false">IF(Y531&gt;0,1,0)</f>
        <v>0</v>
      </c>
      <c r="AT531" s="63" t="n">
        <f aca="false">SUM(AQ531:AS531)</f>
        <v>0</v>
      </c>
      <c r="AU531" s="28" t="n">
        <f aca="false">IF(AD531&gt;0,AT531,0)</f>
        <v>0</v>
      </c>
    </row>
    <row r="532" customFormat="false" ht="13.5" hidden="false" customHeight="true" outlineLevel="0" collapsed="false">
      <c r="AM532" s="78" t="str">
        <f aca="false">IF(COUNTIF(AF532:AL532,"Oui") &gt;0,"Oui","Non")</f>
        <v>Non</v>
      </c>
      <c r="AN532" s="78" t="n">
        <f aca="false">SUM(U532:X532)</f>
        <v>0</v>
      </c>
      <c r="AO532" s="78" t="n">
        <f aca="false">SUM(Z532:AC532)</f>
        <v>0</v>
      </c>
      <c r="AP532" s="28" t="str">
        <f aca="false">IF(G532&lt;&gt;"","Oui","Non")</f>
        <v>Non</v>
      </c>
      <c r="AQ532" s="28" t="n">
        <f aca="false">IF(T532&gt;0,100,0)</f>
        <v>0</v>
      </c>
      <c r="AR532" s="28" t="n">
        <f aca="false">IF(Y532&gt;0,1,0)</f>
        <v>0</v>
      </c>
      <c r="AS532" s="28" t="n">
        <f aca="false">IF(Y532&gt;0,1,0)</f>
        <v>0</v>
      </c>
      <c r="AT532" s="63" t="n">
        <f aca="false">SUM(AQ532:AS532)</f>
        <v>0</v>
      </c>
      <c r="AU532" s="28" t="n">
        <f aca="false">IF(AD532&gt;0,AT532,0)</f>
        <v>0</v>
      </c>
    </row>
    <row r="533" customFormat="false" ht="13.5" hidden="false" customHeight="true" outlineLevel="0" collapsed="false">
      <c r="AM533" s="78" t="str">
        <f aca="false">IF(COUNTIF(AF533:AL533,"Oui") &gt;0,"Oui","Non")</f>
        <v>Non</v>
      </c>
      <c r="AN533" s="78" t="n">
        <f aca="false">SUM(U533:X533)</f>
        <v>0</v>
      </c>
      <c r="AO533" s="78" t="n">
        <f aca="false">SUM(Z533:AC533)</f>
        <v>0</v>
      </c>
      <c r="AP533" s="28" t="str">
        <f aca="false">IF(G533&lt;&gt;"","Oui","Non")</f>
        <v>Non</v>
      </c>
      <c r="AQ533" s="28" t="n">
        <f aca="false">IF(T533&gt;0,100,0)</f>
        <v>0</v>
      </c>
      <c r="AR533" s="28" t="n">
        <f aca="false">IF(Y533&gt;0,1,0)</f>
        <v>0</v>
      </c>
      <c r="AS533" s="28" t="n">
        <f aca="false">IF(Y533&gt;0,1,0)</f>
        <v>0</v>
      </c>
      <c r="AT533" s="63" t="n">
        <f aca="false">SUM(AQ533:AS533)</f>
        <v>0</v>
      </c>
      <c r="AU533" s="28" t="n">
        <f aca="false">IF(AD533&gt;0,AT533,0)</f>
        <v>0</v>
      </c>
    </row>
    <row r="534" customFormat="false" ht="13.5" hidden="false" customHeight="true" outlineLevel="0" collapsed="false">
      <c r="AM534" s="78" t="str">
        <f aca="false">IF(COUNTIF(AF534:AL534,"Oui") &gt;0,"Oui","Non")</f>
        <v>Non</v>
      </c>
      <c r="AN534" s="78" t="n">
        <f aca="false">SUM(U534:X534)</f>
        <v>0</v>
      </c>
      <c r="AO534" s="78" t="n">
        <f aca="false">SUM(Z534:AC534)</f>
        <v>0</v>
      </c>
      <c r="AP534" s="28" t="str">
        <f aca="false">IF(G534&lt;&gt;"","Oui","Non")</f>
        <v>Non</v>
      </c>
      <c r="AQ534" s="28" t="n">
        <f aca="false">IF(T534&gt;0,100,0)</f>
        <v>0</v>
      </c>
      <c r="AR534" s="28" t="n">
        <f aca="false">IF(Y534&gt;0,1,0)</f>
        <v>0</v>
      </c>
      <c r="AS534" s="28" t="n">
        <f aca="false">IF(Y534&gt;0,1,0)</f>
        <v>0</v>
      </c>
      <c r="AT534" s="63" t="n">
        <f aca="false">SUM(AQ534:AS534)</f>
        <v>0</v>
      </c>
      <c r="AU534" s="28" t="n">
        <f aca="false">IF(AD534&gt;0,AT534,0)</f>
        <v>0</v>
      </c>
    </row>
    <row r="535" customFormat="false" ht="13.5" hidden="false" customHeight="true" outlineLevel="0" collapsed="false">
      <c r="AM535" s="78" t="str">
        <f aca="false">IF(COUNTIF(AF535:AL535,"Oui") &gt;0,"Oui","Non")</f>
        <v>Non</v>
      </c>
      <c r="AN535" s="78" t="n">
        <f aca="false">SUM(U535:X535)</f>
        <v>0</v>
      </c>
      <c r="AO535" s="78" t="n">
        <f aca="false">SUM(Z535:AC535)</f>
        <v>0</v>
      </c>
      <c r="AP535" s="28" t="str">
        <f aca="false">IF(G535&lt;&gt;"","Oui","Non")</f>
        <v>Non</v>
      </c>
      <c r="AQ535" s="28" t="n">
        <f aca="false">IF(T535&gt;0,100,0)</f>
        <v>0</v>
      </c>
      <c r="AR535" s="28" t="n">
        <f aca="false">IF(Y535&gt;0,1,0)</f>
        <v>0</v>
      </c>
      <c r="AS535" s="28" t="n">
        <f aca="false">IF(Y535&gt;0,1,0)</f>
        <v>0</v>
      </c>
      <c r="AT535" s="63" t="n">
        <f aca="false">SUM(AQ535:AS535)</f>
        <v>0</v>
      </c>
      <c r="AU535" s="28" t="n">
        <f aca="false">IF(AD535&gt;0,AT535,0)</f>
        <v>0</v>
      </c>
    </row>
    <row r="536" customFormat="false" ht="13.5" hidden="false" customHeight="true" outlineLevel="0" collapsed="false">
      <c r="AM536" s="78" t="str">
        <f aca="false">IF(COUNTIF(AF536:AL536,"Oui") &gt;0,"Oui","Non")</f>
        <v>Non</v>
      </c>
      <c r="AN536" s="78" t="n">
        <f aca="false">SUM(U536:X536)</f>
        <v>0</v>
      </c>
      <c r="AO536" s="78" t="n">
        <f aca="false">SUM(Z536:AC536)</f>
        <v>0</v>
      </c>
      <c r="AP536" s="28" t="str">
        <f aca="false">IF(G536&lt;&gt;"","Oui","Non")</f>
        <v>Non</v>
      </c>
      <c r="AQ536" s="28" t="n">
        <f aca="false">IF(T536&gt;0,100,0)</f>
        <v>0</v>
      </c>
      <c r="AR536" s="28" t="n">
        <f aca="false">IF(Y536&gt;0,1,0)</f>
        <v>0</v>
      </c>
      <c r="AS536" s="28" t="n">
        <f aca="false">IF(Y536&gt;0,1,0)</f>
        <v>0</v>
      </c>
      <c r="AT536" s="63" t="n">
        <f aca="false">SUM(AQ536:AS536)</f>
        <v>0</v>
      </c>
      <c r="AU536" s="28" t="n">
        <f aca="false">IF(AD536&gt;0,AT536,0)</f>
        <v>0</v>
      </c>
    </row>
    <row r="537" customFormat="false" ht="13.5" hidden="false" customHeight="true" outlineLevel="0" collapsed="false">
      <c r="AM537" s="78" t="str">
        <f aca="false">IF(COUNTIF(AF537:AL537,"Oui") &gt;0,"Oui","Non")</f>
        <v>Non</v>
      </c>
      <c r="AN537" s="78" t="n">
        <f aca="false">SUM(U537:X537)</f>
        <v>0</v>
      </c>
      <c r="AO537" s="78" t="n">
        <f aca="false">SUM(Z537:AC537)</f>
        <v>0</v>
      </c>
      <c r="AP537" s="28" t="str">
        <f aca="false">IF(G537&lt;&gt;"","Oui","Non")</f>
        <v>Non</v>
      </c>
      <c r="AQ537" s="28" t="n">
        <f aca="false">IF(T537&gt;0,100,0)</f>
        <v>0</v>
      </c>
      <c r="AR537" s="28" t="n">
        <f aca="false">IF(Y537&gt;0,1,0)</f>
        <v>0</v>
      </c>
      <c r="AS537" s="28" t="n">
        <f aca="false">IF(Y537&gt;0,1,0)</f>
        <v>0</v>
      </c>
      <c r="AT537" s="63" t="n">
        <f aca="false">SUM(AQ537:AS537)</f>
        <v>0</v>
      </c>
      <c r="AU537" s="28" t="n">
        <f aca="false">IF(AD537&gt;0,AT537,0)</f>
        <v>0</v>
      </c>
    </row>
    <row r="538" customFormat="false" ht="13.5" hidden="false" customHeight="true" outlineLevel="0" collapsed="false">
      <c r="AM538" s="78" t="str">
        <f aca="false">IF(COUNTIF(AF538:AL538,"Oui") &gt;0,"Oui","Non")</f>
        <v>Non</v>
      </c>
      <c r="AN538" s="78" t="n">
        <f aca="false">SUM(U538:X538)</f>
        <v>0</v>
      </c>
      <c r="AO538" s="78" t="n">
        <f aca="false">SUM(Z538:AC538)</f>
        <v>0</v>
      </c>
      <c r="AP538" s="28" t="str">
        <f aca="false">IF(G538&lt;&gt;"","Oui","Non")</f>
        <v>Non</v>
      </c>
      <c r="AQ538" s="28" t="n">
        <f aca="false">IF(T538&gt;0,100,0)</f>
        <v>0</v>
      </c>
      <c r="AR538" s="28" t="n">
        <f aca="false">IF(Y538&gt;0,1,0)</f>
        <v>0</v>
      </c>
      <c r="AS538" s="28" t="n">
        <f aca="false">IF(Y538&gt;0,1,0)</f>
        <v>0</v>
      </c>
      <c r="AT538" s="63" t="n">
        <f aca="false">SUM(AQ538:AS538)</f>
        <v>0</v>
      </c>
      <c r="AU538" s="28" t="n">
        <f aca="false">IF(AD538&gt;0,AT538,0)</f>
        <v>0</v>
      </c>
    </row>
    <row r="539" customFormat="false" ht="13.5" hidden="false" customHeight="true" outlineLevel="0" collapsed="false">
      <c r="AM539" s="78" t="str">
        <f aca="false">IF(COUNTIF(AF539:AL539,"Oui") &gt;0,"Oui","Non")</f>
        <v>Non</v>
      </c>
      <c r="AN539" s="78" t="n">
        <f aca="false">SUM(U539:X539)</f>
        <v>0</v>
      </c>
      <c r="AO539" s="78" t="n">
        <f aca="false">SUM(Z539:AC539)</f>
        <v>0</v>
      </c>
      <c r="AP539" s="28" t="str">
        <f aca="false">IF(G539&lt;&gt;"","Oui","Non")</f>
        <v>Non</v>
      </c>
      <c r="AQ539" s="28" t="n">
        <f aca="false">IF(T539&gt;0,100,0)</f>
        <v>0</v>
      </c>
      <c r="AR539" s="28" t="n">
        <f aca="false">IF(Y539&gt;0,1,0)</f>
        <v>0</v>
      </c>
      <c r="AS539" s="28" t="n">
        <f aca="false">IF(Y539&gt;0,1,0)</f>
        <v>0</v>
      </c>
      <c r="AT539" s="63" t="n">
        <f aca="false">SUM(AQ539:AS539)</f>
        <v>0</v>
      </c>
      <c r="AU539" s="28" t="n">
        <f aca="false">IF(AD539&gt;0,AT539,0)</f>
        <v>0</v>
      </c>
    </row>
    <row r="540" customFormat="false" ht="13.5" hidden="false" customHeight="true" outlineLevel="0" collapsed="false">
      <c r="AM540" s="78" t="str">
        <f aca="false">IF(COUNTIF(AF540:AL540,"Oui") &gt;0,"Oui","Non")</f>
        <v>Non</v>
      </c>
      <c r="AN540" s="78" t="n">
        <f aca="false">SUM(U540:X540)</f>
        <v>0</v>
      </c>
      <c r="AO540" s="78" t="n">
        <f aca="false">SUM(Z540:AC540)</f>
        <v>0</v>
      </c>
      <c r="AP540" s="28" t="str">
        <f aca="false">IF(G540&lt;&gt;"","Oui","Non")</f>
        <v>Non</v>
      </c>
      <c r="AQ540" s="28" t="n">
        <f aca="false">IF(T540&gt;0,100,0)</f>
        <v>0</v>
      </c>
      <c r="AR540" s="28" t="n">
        <f aca="false">IF(Y540&gt;0,1,0)</f>
        <v>0</v>
      </c>
      <c r="AS540" s="28" t="n">
        <f aca="false">IF(Y540&gt;0,1,0)</f>
        <v>0</v>
      </c>
      <c r="AT540" s="63" t="n">
        <f aca="false">SUM(AQ540:AS540)</f>
        <v>0</v>
      </c>
      <c r="AU540" s="28" t="n">
        <f aca="false">IF(AD540&gt;0,AT540,0)</f>
        <v>0</v>
      </c>
    </row>
    <row r="541" customFormat="false" ht="13.5" hidden="false" customHeight="true" outlineLevel="0" collapsed="false">
      <c r="AM541" s="78" t="str">
        <f aca="false">IF(COUNTIF(AF541:AL541,"Oui") &gt;0,"Oui","Non")</f>
        <v>Non</v>
      </c>
      <c r="AN541" s="78" t="n">
        <f aca="false">SUM(U541:X541)</f>
        <v>0</v>
      </c>
      <c r="AO541" s="78" t="n">
        <f aca="false">SUM(Z541:AC541)</f>
        <v>0</v>
      </c>
      <c r="AP541" s="28" t="str">
        <f aca="false">IF(G541&lt;&gt;"","Oui","Non")</f>
        <v>Non</v>
      </c>
      <c r="AQ541" s="28" t="n">
        <f aca="false">IF(T541&gt;0,100,0)</f>
        <v>0</v>
      </c>
      <c r="AR541" s="28" t="n">
        <f aca="false">IF(Y541&gt;0,1,0)</f>
        <v>0</v>
      </c>
      <c r="AS541" s="28" t="n">
        <f aca="false">IF(Y541&gt;0,1,0)</f>
        <v>0</v>
      </c>
      <c r="AT541" s="63" t="n">
        <f aca="false">SUM(AQ541:AS541)</f>
        <v>0</v>
      </c>
      <c r="AU541" s="28" t="n">
        <f aca="false">IF(AD541&gt;0,AT541,0)</f>
        <v>0</v>
      </c>
    </row>
    <row r="542" customFormat="false" ht="13.5" hidden="false" customHeight="true" outlineLevel="0" collapsed="false">
      <c r="AM542" s="78" t="str">
        <f aca="false">IF(COUNTIF(AF542:AL542,"Oui") &gt;0,"Oui","Non")</f>
        <v>Non</v>
      </c>
      <c r="AN542" s="78" t="n">
        <f aca="false">SUM(U542:X542)</f>
        <v>0</v>
      </c>
      <c r="AO542" s="78" t="n">
        <f aca="false">SUM(Z542:AC542)</f>
        <v>0</v>
      </c>
      <c r="AP542" s="28" t="str">
        <f aca="false">IF(G542&lt;&gt;"","Oui","Non")</f>
        <v>Non</v>
      </c>
      <c r="AQ542" s="28" t="n">
        <f aca="false">IF(T542&gt;0,100,0)</f>
        <v>0</v>
      </c>
      <c r="AR542" s="28" t="n">
        <f aca="false">IF(Y542&gt;0,1,0)</f>
        <v>0</v>
      </c>
      <c r="AS542" s="28" t="n">
        <f aca="false">IF(Y542&gt;0,1,0)</f>
        <v>0</v>
      </c>
      <c r="AT542" s="63" t="n">
        <f aca="false">SUM(AQ542:AS542)</f>
        <v>0</v>
      </c>
      <c r="AU542" s="28" t="n">
        <f aca="false">IF(AD542&gt;0,AT542,0)</f>
        <v>0</v>
      </c>
    </row>
    <row r="543" customFormat="false" ht="13.5" hidden="false" customHeight="true" outlineLevel="0" collapsed="false">
      <c r="AM543" s="78" t="str">
        <f aca="false">IF(COUNTIF(AF543:AL543,"Oui") &gt;0,"Oui","Non")</f>
        <v>Non</v>
      </c>
      <c r="AN543" s="78" t="n">
        <f aca="false">SUM(U543:X543)</f>
        <v>0</v>
      </c>
      <c r="AO543" s="78" t="n">
        <f aca="false">SUM(Z543:AC543)</f>
        <v>0</v>
      </c>
      <c r="AP543" s="28" t="str">
        <f aca="false">IF(G543&lt;&gt;"","Oui","Non")</f>
        <v>Non</v>
      </c>
      <c r="AQ543" s="28" t="n">
        <f aca="false">IF(T543&gt;0,100,0)</f>
        <v>0</v>
      </c>
      <c r="AR543" s="28" t="n">
        <f aca="false">IF(Y543&gt;0,1,0)</f>
        <v>0</v>
      </c>
      <c r="AS543" s="28" t="n">
        <f aca="false">IF(Y543&gt;0,1,0)</f>
        <v>0</v>
      </c>
      <c r="AT543" s="63" t="n">
        <f aca="false">SUM(AQ543:AS543)</f>
        <v>0</v>
      </c>
      <c r="AU543" s="28" t="n">
        <f aca="false">IF(AD543&gt;0,AT543,0)</f>
        <v>0</v>
      </c>
    </row>
    <row r="544" customFormat="false" ht="13.5" hidden="false" customHeight="true" outlineLevel="0" collapsed="false">
      <c r="AM544" s="78" t="str">
        <f aca="false">IF(COUNTIF(AF544:AL544,"Oui") &gt;0,"Oui","Non")</f>
        <v>Non</v>
      </c>
      <c r="AN544" s="78" t="n">
        <f aca="false">SUM(U544:X544)</f>
        <v>0</v>
      </c>
      <c r="AO544" s="78" t="n">
        <f aca="false">SUM(Z544:AC544)</f>
        <v>0</v>
      </c>
      <c r="AP544" s="28" t="str">
        <f aca="false">IF(G544&lt;&gt;"","Oui","Non")</f>
        <v>Non</v>
      </c>
      <c r="AQ544" s="28" t="n">
        <f aca="false">IF(T544&gt;0,100,0)</f>
        <v>0</v>
      </c>
      <c r="AR544" s="28" t="n">
        <f aca="false">IF(Y544&gt;0,1,0)</f>
        <v>0</v>
      </c>
      <c r="AS544" s="28" t="n">
        <f aca="false">IF(Y544&gt;0,1,0)</f>
        <v>0</v>
      </c>
      <c r="AT544" s="63" t="n">
        <f aca="false">SUM(AQ544:AS544)</f>
        <v>0</v>
      </c>
      <c r="AU544" s="28" t="n">
        <f aca="false">IF(AD544&gt;0,AT544,0)</f>
        <v>0</v>
      </c>
    </row>
    <row r="545" customFormat="false" ht="13.5" hidden="false" customHeight="true" outlineLevel="0" collapsed="false">
      <c r="AM545" s="78" t="str">
        <f aca="false">IF(COUNTIF(AF545:AL545,"Oui") &gt;0,"Oui","Non")</f>
        <v>Non</v>
      </c>
      <c r="AN545" s="78" t="n">
        <f aca="false">SUM(U545:X545)</f>
        <v>0</v>
      </c>
      <c r="AO545" s="78" t="n">
        <f aca="false">SUM(Z545:AC545)</f>
        <v>0</v>
      </c>
      <c r="AP545" s="28" t="str">
        <f aca="false">IF(G545&lt;&gt;"","Oui","Non")</f>
        <v>Non</v>
      </c>
      <c r="AQ545" s="28" t="n">
        <f aca="false">IF(T545&gt;0,100,0)</f>
        <v>0</v>
      </c>
      <c r="AR545" s="28" t="n">
        <f aca="false">IF(Y545&gt;0,1,0)</f>
        <v>0</v>
      </c>
      <c r="AS545" s="28" t="n">
        <f aca="false">IF(Y545&gt;0,1,0)</f>
        <v>0</v>
      </c>
      <c r="AT545" s="63" t="n">
        <f aca="false">SUM(AQ545:AS545)</f>
        <v>0</v>
      </c>
      <c r="AU545" s="28" t="n">
        <f aca="false">IF(AD545&gt;0,AT545,0)</f>
        <v>0</v>
      </c>
    </row>
    <row r="546" customFormat="false" ht="13.5" hidden="false" customHeight="true" outlineLevel="0" collapsed="false">
      <c r="AM546" s="78" t="str">
        <f aca="false">IF(COUNTIF(AF546:AL546,"Oui") &gt;0,"Oui","Non")</f>
        <v>Non</v>
      </c>
      <c r="AN546" s="78" t="n">
        <f aca="false">SUM(U546:X546)</f>
        <v>0</v>
      </c>
      <c r="AO546" s="78" t="n">
        <f aca="false">SUM(Z546:AC546)</f>
        <v>0</v>
      </c>
      <c r="AP546" s="28" t="str">
        <f aca="false">IF(G546&lt;&gt;"","Oui","Non")</f>
        <v>Non</v>
      </c>
      <c r="AQ546" s="28" t="n">
        <f aca="false">IF(T546&gt;0,100,0)</f>
        <v>0</v>
      </c>
      <c r="AR546" s="28" t="n">
        <f aca="false">IF(Y546&gt;0,1,0)</f>
        <v>0</v>
      </c>
      <c r="AS546" s="28" t="n">
        <f aca="false">IF(Y546&gt;0,1,0)</f>
        <v>0</v>
      </c>
      <c r="AT546" s="63" t="n">
        <f aca="false">SUM(AQ546:AS546)</f>
        <v>0</v>
      </c>
      <c r="AU546" s="28" t="n">
        <f aca="false">IF(AD546&gt;0,AT546,0)</f>
        <v>0</v>
      </c>
    </row>
    <row r="547" customFormat="false" ht="13.5" hidden="false" customHeight="true" outlineLevel="0" collapsed="false">
      <c r="AM547" s="78" t="str">
        <f aca="false">IF(COUNTIF(AF547:AL547,"Oui") &gt;0,"Oui","Non")</f>
        <v>Non</v>
      </c>
      <c r="AN547" s="78" t="n">
        <f aca="false">SUM(U547:X547)</f>
        <v>0</v>
      </c>
      <c r="AO547" s="78" t="n">
        <f aca="false">SUM(Z547:AC547)</f>
        <v>0</v>
      </c>
      <c r="AP547" s="28" t="str">
        <f aca="false">IF(G547&lt;&gt;"","Oui","Non")</f>
        <v>Non</v>
      </c>
      <c r="AQ547" s="28" t="n">
        <f aca="false">IF(T547&gt;0,100,0)</f>
        <v>0</v>
      </c>
      <c r="AR547" s="28" t="n">
        <f aca="false">IF(Y547&gt;0,1,0)</f>
        <v>0</v>
      </c>
      <c r="AS547" s="28" t="n">
        <f aca="false">IF(Y547&gt;0,1,0)</f>
        <v>0</v>
      </c>
      <c r="AT547" s="63" t="n">
        <f aca="false">SUM(AQ547:AS547)</f>
        <v>0</v>
      </c>
      <c r="AU547" s="28" t="n">
        <f aca="false">IF(AD547&gt;0,AT547,0)</f>
        <v>0</v>
      </c>
    </row>
    <row r="548" customFormat="false" ht="13.5" hidden="false" customHeight="true" outlineLevel="0" collapsed="false">
      <c r="AM548" s="78" t="str">
        <f aca="false">IF(COUNTIF(AF548:AL548,"Oui") &gt;0,"Oui","Non")</f>
        <v>Non</v>
      </c>
      <c r="AN548" s="78" t="n">
        <f aca="false">SUM(U548:X548)</f>
        <v>0</v>
      </c>
      <c r="AO548" s="78" t="n">
        <f aca="false">SUM(Z548:AC548)</f>
        <v>0</v>
      </c>
      <c r="AP548" s="28" t="str">
        <f aca="false">IF(G548&lt;&gt;"","Oui","Non")</f>
        <v>Non</v>
      </c>
      <c r="AQ548" s="28" t="n">
        <f aca="false">IF(T548&gt;0,100,0)</f>
        <v>0</v>
      </c>
      <c r="AR548" s="28" t="n">
        <f aca="false">IF(Y548&gt;0,1,0)</f>
        <v>0</v>
      </c>
      <c r="AS548" s="28" t="n">
        <f aca="false">IF(Y548&gt;0,1,0)</f>
        <v>0</v>
      </c>
      <c r="AT548" s="63" t="n">
        <f aca="false">SUM(AQ548:AS548)</f>
        <v>0</v>
      </c>
      <c r="AU548" s="28" t="n">
        <f aca="false">IF(AD548&gt;0,AT548,0)</f>
        <v>0</v>
      </c>
    </row>
    <row r="549" customFormat="false" ht="13.5" hidden="false" customHeight="true" outlineLevel="0" collapsed="false">
      <c r="AM549" s="78" t="str">
        <f aca="false">IF(COUNTIF(AF549:AL549,"Oui") &gt;0,"Oui","Non")</f>
        <v>Non</v>
      </c>
      <c r="AN549" s="78" t="n">
        <f aca="false">SUM(U549:X549)</f>
        <v>0</v>
      </c>
      <c r="AO549" s="78" t="n">
        <f aca="false">SUM(Z549:AC549)</f>
        <v>0</v>
      </c>
      <c r="AP549" s="28" t="str">
        <f aca="false">IF(G549&lt;&gt;"","Oui","Non")</f>
        <v>Non</v>
      </c>
      <c r="AQ549" s="28" t="n">
        <f aca="false">IF(T549&gt;0,100,0)</f>
        <v>0</v>
      </c>
      <c r="AR549" s="28" t="n">
        <f aca="false">IF(Y549&gt;0,1,0)</f>
        <v>0</v>
      </c>
      <c r="AS549" s="28" t="n">
        <f aca="false">IF(Y549&gt;0,1,0)</f>
        <v>0</v>
      </c>
      <c r="AT549" s="63" t="n">
        <f aca="false">SUM(AQ549:AS549)</f>
        <v>0</v>
      </c>
      <c r="AU549" s="28" t="n">
        <f aca="false">IF(AD549&gt;0,AT549,0)</f>
        <v>0</v>
      </c>
    </row>
    <row r="550" customFormat="false" ht="13.5" hidden="false" customHeight="true" outlineLevel="0" collapsed="false">
      <c r="AM550" s="78" t="str">
        <f aca="false">IF(COUNTIF(AF550:AL550,"Oui") &gt;0,"Oui","Non")</f>
        <v>Non</v>
      </c>
      <c r="AN550" s="78" t="n">
        <f aca="false">SUM(U550:X550)</f>
        <v>0</v>
      </c>
      <c r="AO550" s="78" t="n">
        <f aca="false">SUM(Z550:AC550)</f>
        <v>0</v>
      </c>
      <c r="AP550" s="28" t="str">
        <f aca="false">IF(G550&lt;&gt;"","Oui","Non")</f>
        <v>Non</v>
      </c>
      <c r="AQ550" s="28" t="n">
        <f aca="false">IF(T550&gt;0,100,0)</f>
        <v>0</v>
      </c>
      <c r="AR550" s="28" t="n">
        <f aca="false">IF(Y550&gt;0,1,0)</f>
        <v>0</v>
      </c>
      <c r="AS550" s="28" t="n">
        <f aca="false">IF(Y550&gt;0,1,0)</f>
        <v>0</v>
      </c>
      <c r="AT550" s="63" t="n">
        <f aca="false">SUM(AQ550:AS550)</f>
        <v>0</v>
      </c>
      <c r="AU550" s="28" t="n">
        <f aca="false">IF(AD550&gt;0,AT550,0)</f>
        <v>0</v>
      </c>
    </row>
    <row r="551" customFormat="false" ht="13.5" hidden="false" customHeight="true" outlineLevel="0" collapsed="false">
      <c r="AM551" s="78" t="str">
        <f aca="false">IF(COUNTIF(AF551:AL551,"Oui") &gt;0,"Oui","Non")</f>
        <v>Non</v>
      </c>
      <c r="AN551" s="78" t="n">
        <f aca="false">SUM(U551:X551)</f>
        <v>0</v>
      </c>
      <c r="AO551" s="78" t="n">
        <f aca="false">SUM(Z551:AC551)</f>
        <v>0</v>
      </c>
      <c r="AP551" s="28" t="str">
        <f aca="false">IF(G551&lt;&gt;"","Oui","Non")</f>
        <v>Non</v>
      </c>
      <c r="AQ551" s="28" t="n">
        <f aca="false">IF(T551&gt;0,100,0)</f>
        <v>0</v>
      </c>
      <c r="AR551" s="28" t="n">
        <f aca="false">IF(Y551&gt;0,1,0)</f>
        <v>0</v>
      </c>
      <c r="AS551" s="28" t="n">
        <f aca="false">IF(Y551&gt;0,1,0)</f>
        <v>0</v>
      </c>
      <c r="AT551" s="63" t="n">
        <f aca="false">SUM(AQ551:AS551)</f>
        <v>0</v>
      </c>
      <c r="AU551" s="28" t="n">
        <f aca="false">IF(AD551&gt;0,AT551,0)</f>
        <v>0</v>
      </c>
    </row>
    <row r="552" customFormat="false" ht="13.5" hidden="false" customHeight="true" outlineLevel="0" collapsed="false">
      <c r="AM552" s="78" t="str">
        <f aca="false">IF(COUNTIF(AF552:AL552,"Oui") &gt;0,"Oui","Non")</f>
        <v>Non</v>
      </c>
      <c r="AN552" s="78" t="n">
        <f aca="false">SUM(U552:X552)</f>
        <v>0</v>
      </c>
      <c r="AO552" s="78" t="n">
        <f aca="false">SUM(Z552:AC552)</f>
        <v>0</v>
      </c>
      <c r="AP552" s="28" t="str">
        <f aca="false">IF(G552&lt;&gt;"","Oui","Non")</f>
        <v>Non</v>
      </c>
      <c r="AQ552" s="28" t="n">
        <f aca="false">IF(T552&gt;0,100,0)</f>
        <v>0</v>
      </c>
      <c r="AR552" s="28" t="n">
        <f aca="false">IF(Y552&gt;0,1,0)</f>
        <v>0</v>
      </c>
      <c r="AS552" s="28" t="n">
        <f aca="false">IF(Y552&gt;0,1,0)</f>
        <v>0</v>
      </c>
      <c r="AT552" s="63" t="n">
        <f aca="false">SUM(AQ552:AS552)</f>
        <v>0</v>
      </c>
      <c r="AU552" s="28" t="n">
        <f aca="false">IF(AD552&gt;0,AT552,0)</f>
        <v>0</v>
      </c>
    </row>
    <row r="553" customFormat="false" ht="13.5" hidden="false" customHeight="true" outlineLevel="0" collapsed="false">
      <c r="AM553" s="78" t="str">
        <f aca="false">IF(COUNTIF(AF553:AL553,"Oui") &gt;0,"Oui","Non")</f>
        <v>Non</v>
      </c>
      <c r="AN553" s="78" t="n">
        <f aca="false">SUM(U553:X553)</f>
        <v>0</v>
      </c>
      <c r="AO553" s="78" t="n">
        <f aca="false">SUM(Z553:AC553)</f>
        <v>0</v>
      </c>
      <c r="AP553" s="28" t="str">
        <f aca="false">IF(G553&lt;&gt;"","Oui","Non")</f>
        <v>Non</v>
      </c>
      <c r="AQ553" s="28" t="n">
        <f aca="false">IF(T553&gt;0,100,0)</f>
        <v>0</v>
      </c>
      <c r="AR553" s="28" t="n">
        <f aca="false">IF(Y553&gt;0,1,0)</f>
        <v>0</v>
      </c>
      <c r="AS553" s="28" t="n">
        <f aca="false">IF(Y553&gt;0,1,0)</f>
        <v>0</v>
      </c>
      <c r="AT553" s="63" t="n">
        <f aca="false">SUM(AQ553:AS553)</f>
        <v>0</v>
      </c>
      <c r="AU553" s="28" t="n">
        <f aca="false">IF(AD553&gt;0,AT553,0)</f>
        <v>0</v>
      </c>
    </row>
    <row r="554" customFormat="false" ht="13.5" hidden="false" customHeight="true" outlineLevel="0" collapsed="false">
      <c r="AM554" s="78" t="str">
        <f aca="false">IF(COUNTIF(AF554:AL554,"Oui") &gt;0,"Oui","Non")</f>
        <v>Non</v>
      </c>
      <c r="AN554" s="78" t="n">
        <f aca="false">SUM(U554:X554)</f>
        <v>0</v>
      </c>
      <c r="AO554" s="78" t="n">
        <f aca="false">SUM(Z554:AC554)</f>
        <v>0</v>
      </c>
      <c r="AP554" s="28" t="str">
        <f aca="false">IF(G554&lt;&gt;"","Oui","Non")</f>
        <v>Non</v>
      </c>
      <c r="AQ554" s="28" t="n">
        <f aca="false">IF(T554&gt;0,100,0)</f>
        <v>0</v>
      </c>
      <c r="AR554" s="28" t="n">
        <f aca="false">IF(Y554&gt;0,1,0)</f>
        <v>0</v>
      </c>
      <c r="AS554" s="28" t="n">
        <f aca="false">IF(Y554&gt;0,1,0)</f>
        <v>0</v>
      </c>
      <c r="AT554" s="63" t="n">
        <f aca="false">SUM(AQ554:AS554)</f>
        <v>0</v>
      </c>
      <c r="AU554" s="28" t="n">
        <f aca="false">IF(AD554&gt;0,AT554,0)</f>
        <v>0</v>
      </c>
    </row>
    <row r="555" customFormat="false" ht="13.5" hidden="false" customHeight="true" outlineLevel="0" collapsed="false">
      <c r="AM555" s="78" t="str">
        <f aca="false">IF(COUNTIF(AF555:AL555,"Oui") &gt;0,"Oui","Non")</f>
        <v>Non</v>
      </c>
      <c r="AN555" s="78" t="n">
        <f aca="false">SUM(U555:X555)</f>
        <v>0</v>
      </c>
      <c r="AO555" s="78" t="n">
        <f aca="false">SUM(Z555:AC555)</f>
        <v>0</v>
      </c>
      <c r="AP555" s="28" t="str">
        <f aca="false">IF(G555&lt;&gt;"","Oui","Non")</f>
        <v>Non</v>
      </c>
      <c r="AQ555" s="28" t="n">
        <f aca="false">IF(T555&gt;0,100,0)</f>
        <v>0</v>
      </c>
      <c r="AR555" s="28" t="n">
        <f aca="false">IF(Y555&gt;0,1,0)</f>
        <v>0</v>
      </c>
      <c r="AS555" s="28" t="n">
        <f aca="false">IF(Y555&gt;0,1,0)</f>
        <v>0</v>
      </c>
      <c r="AT555" s="63" t="n">
        <f aca="false">SUM(AQ555:AS555)</f>
        <v>0</v>
      </c>
      <c r="AU555" s="28" t="n">
        <f aca="false">IF(AD555&gt;0,AT555,0)</f>
        <v>0</v>
      </c>
    </row>
    <row r="556" customFormat="false" ht="13.5" hidden="false" customHeight="true" outlineLevel="0" collapsed="false">
      <c r="AM556" s="78" t="str">
        <f aca="false">IF(COUNTIF(AF556:AL556,"Oui") &gt;0,"Oui","Non")</f>
        <v>Non</v>
      </c>
      <c r="AN556" s="78" t="n">
        <f aca="false">SUM(U556:X556)</f>
        <v>0</v>
      </c>
      <c r="AO556" s="78" t="n">
        <f aca="false">SUM(Z556:AC556)</f>
        <v>0</v>
      </c>
      <c r="AP556" s="28" t="str">
        <f aca="false">IF(G556&lt;&gt;"","Oui","Non")</f>
        <v>Non</v>
      </c>
      <c r="AQ556" s="28" t="n">
        <f aca="false">IF(T556&gt;0,100,0)</f>
        <v>0</v>
      </c>
      <c r="AR556" s="28" t="n">
        <f aca="false">IF(Y556&gt;0,1,0)</f>
        <v>0</v>
      </c>
      <c r="AS556" s="28" t="n">
        <f aca="false">IF(Y556&gt;0,1,0)</f>
        <v>0</v>
      </c>
      <c r="AT556" s="63" t="n">
        <f aca="false">SUM(AQ556:AS556)</f>
        <v>0</v>
      </c>
      <c r="AU556" s="28" t="n">
        <f aca="false">IF(AD556&gt;0,AT556,0)</f>
        <v>0</v>
      </c>
    </row>
    <row r="557" customFormat="false" ht="13.5" hidden="false" customHeight="true" outlineLevel="0" collapsed="false">
      <c r="AM557" s="78" t="str">
        <f aca="false">IF(COUNTIF(AF557:AL557,"Oui") &gt;0,"Oui","Non")</f>
        <v>Non</v>
      </c>
      <c r="AN557" s="78" t="n">
        <f aca="false">SUM(U557:X557)</f>
        <v>0</v>
      </c>
      <c r="AO557" s="78" t="n">
        <f aca="false">SUM(Z557:AC557)</f>
        <v>0</v>
      </c>
      <c r="AP557" s="28" t="str">
        <f aca="false">IF(G557&lt;&gt;"","Oui","Non")</f>
        <v>Non</v>
      </c>
      <c r="AQ557" s="28" t="n">
        <f aca="false">IF(T557&gt;0,100,0)</f>
        <v>0</v>
      </c>
      <c r="AR557" s="28" t="n">
        <f aca="false">IF(Y557&gt;0,1,0)</f>
        <v>0</v>
      </c>
      <c r="AS557" s="28" t="n">
        <f aca="false">IF(Y557&gt;0,1,0)</f>
        <v>0</v>
      </c>
      <c r="AT557" s="63" t="n">
        <f aca="false">SUM(AQ557:AS557)</f>
        <v>0</v>
      </c>
      <c r="AU557" s="28" t="n">
        <f aca="false">IF(AD557&gt;0,AT557,0)</f>
        <v>0</v>
      </c>
    </row>
    <row r="558" customFormat="false" ht="13.5" hidden="false" customHeight="true" outlineLevel="0" collapsed="false">
      <c r="AM558" s="78" t="str">
        <f aca="false">IF(COUNTIF(AF558:AL558,"Oui") &gt;0,"Oui","Non")</f>
        <v>Non</v>
      </c>
      <c r="AN558" s="78" t="n">
        <f aca="false">SUM(U558:X558)</f>
        <v>0</v>
      </c>
      <c r="AO558" s="78" t="n">
        <f aca="false">SUM(Z558:AC558)</f>
        <v>0</v>
      </c>
      <c r="AP558" s="28" t="str">
        <f aca="false">IF(G558&lt;&gt;"","Oui","Non")</f>
        <v>Non</v>
      </c>
      <c r="AQ558" s="28" t="n">
        <f aca="false">IF(T558&gt;0,100,0)</f>
        <v>0</v>
      </c>
      <c r="AR558" s="28" t="n">
        <f aca="false">IF(Y558&gt;0,1,0)</f>
        <v>0</v>
      </c>
      <c r="AS558" s="28" t="n">
        <f aca="false">IF(Y558&gt;0,1,0)</f>
        <v>0</v>
      </c>
      <c r="AT558" s="63" t="n">
        <f aca="false">SUM(AQ558:AS558)</f>
        <v>0</v>
      </c>
      <c r="AU558" s="28" t="n">
        <f aca="false">IF(AD558&gt;0,AT558,0)</f>
        <v>0</v>
      </c>
    </row>
    <row r="559" customFormat="false" ht="13.5" hidden="false" customHeight="true" outlineLevel="0" collapsed="false">
      <c r="AM559" s="78" t="str">
        <f aca="false">IF(COUNTIF(AF559:AL559,"Oui") &gt;0,"Oui","Non")</f>
        <v>Non</v>
      </c>
      <c r="AN559" s="78" t="n">
        <f aca="false">SUM(U559:X559)</f>
        <v>0</v>
      </c>
      <c r="AO559" s="78" t="n">
        <f aca="false">SUM(Z559:AC559)</f>
        <v>0</v>
      </c>
      <c r="AP559" s="28" t="str">
        <f aca="false">IF(G559&lt;&gt;"","Oui","Non")</f>
        <v>Non</v>
      </c>
      <c r="AQ559" s="28" t="n">
        <f aca="false">IF(T559&gt;0,100,0)</f>
        <v>0</v>
      </c>
      <c r="AR559" s="28" t="n">
        <f aca="false">IF(Y559&gt;0,1,0)</f>
        <v>0</v>
      </c>
      <c r="AS559" s="28" t="n">
        <f aca="false">IF(Y559&gt;0,1,0)</f>
        <v>0</v>
      </c>
      <c r="AT559" s="63" t="n">
        <f aca="false">SUM(AQ559:AS559)</f>
        <v>0</v>
      </c>
      <c r="AU559" s="28" t="n">
        <f aca="false">IF(AD559&gt;0,AT559,0)</f>
        <v>0</v>
      </c>
    </row>
    <row r="560" customFormat="false" ht="13.5" hidden="false" customHeight="true" outlineLevel="0" collapsed="false">
      <c r="AM560" s="78" t="str">
        <f aca="false">IF(COUNTIF(AF560:AL560,"Oui") &gt;0,"Oui","Non")</f>
        <v>Non</v>
      </c>
      <c r="AN560" s="78" t="n">
        <f aca="false">SUM(U560:X560)</f>
        <v>0</v>
      </c>
      <c r="AO560" s="78" t="n">
        <f aca="false">SUM(Z560:AC560)</f>
        <v>0</v>
      </c>
      <c r="AP560" s="28" t="str">
        <f aca="false">IF(G560&lt;&gt;"","Oui","Non")</f>
        <v>Non</v>
      </c>
      <c r="AQ560" s="28" t="n">
        <f aca="false">IF(T560&gt;0,100,0)</f>
        <v>0</v>
      </c>
      <c r="AR560" s="28" t="n">
        <f aca="false">IF(Y560&gt;0,1,0)</f>
        <v>0</v>
      </c>
      <c r="AS560" s="28" t="n">
        <f aca="false">IF(Y560&gt;0,1,0)</f>
        <v>0</v>
      </c>
      <c r="AT560" s="63" t="n">
        <f aca="false">SUM(AQ560:AS560)</f>
        <v>0</v>
      </c>
      <c r="AU560" s="28" t="n">
        <f aca="false">IF(AD560&gt;0,AT560,0)</f>
        <v>0</v>
      </c>
    </row>
    <row r="561" customFormat="false" ht="13.5" hidden="false" customHeight="true" outlineLevel="0" collapsed="false">
      <c r="AM561" s="78" t="str">
        <f aca="false">IF(COUNTIF(AF561:AL561,"Oui") &gt;0,"Oui","Non")</f>
        <v>Non</v>
      </c>
      <c r="AN561" s="78" t="n">
        <f aca="false">SUM(U561:X561)</f>
        <v>0</v>
      </c>
      <c r="AO561" s="78" t="n">
        <f aca="false">SUM(Z561:AC561)</f>
        <v>0</v>
      </c>
      <c r="AP561" s="28" t="str">
        <f aca="false">IF(G561&lt;&gt;"","Oui","Non")</f>
        <v>Non</v>
      </c>
      <c r="AQ561" s="28" t="n">
        <f aca="false">IF(T561&gt;0,100,0)</f>
        <v>0</v>
      </c>
      <c r="AR561" s="28" t="n">
        <f aca="false">IF(Y561&gt;0,1,0)</f>
        <v>0</v>
      </c>
      <c r="AS561" s="28" t="n">
        <f aca="false">IF(Y561&gt;0,1,0)</f>
        <v>0</v>
      </c>
      <c r="AT561" s="63" t="n">
        <f aca="false">SUM(AQ561:AS561)</f>
        <v>0</v>
      </c>
      <c r="AU561" s="28" t="n">
        <f aca="false">IF(AD561&gt;0,AT561,0)</f>
        <v>0</v>
      </c>
    </row>
    <row r="562" customFormat="false" ht="13.5" hidden="false" customHeight="true" outlineLevel="0" collapsed="false">
      <c r="AM562" s="78" t="str">
        <f aca="false">IF(COUNTIF(AF562:AL562,"Oui") &gt;0,"Oui","Non")</f>
        <v>Non</v>
      </c>
      <c r="AN562" s="78" t="n">
        <f aca="false">SUM(U562:X562)</f>
        <v>0</v>
      </c>
      <c r="AO562" s="78" t="n">
        <f aca="false">SUM(Z562:AC562)</f>
        <v>0</v>
      </c>
      <c r="AP562" s="28" t="str">
        <f aca="false">IF(G562&lt;&gt;"","Oui","Non")</f>
        <v>Non</v>
      </c>
      <c r="AQ562" s="28" t="n">
        <f aca="false">IF(T562&gt;0,100,0)</f>
        <v>0</v>
      </c>
      <c r="AR562" s="28" t="n">
        <f aca="false">IF(Y562&gt;0,1,0)</f>
        <v>0</v>
      </c>
      <c r="AS562" s="28" t="n">
        <f aca="false">IF(Y562&gt;0,1,0)</f>
        <v>0</v>
      </c>
      <c r="AT562" s="63" t="n">
        <f aca="false">SUM(AQ562:AS562)</f>
        <v>0</v>
      </c>
      <c r="AU562" s="28" t="n">
        <f aca="false">IF(AD562&gt;0,AT562,0)</f>
        <v>0</v>
      </c>
    </row>
    <row r="563" customFormat="false" ht="13.5" hidden="false" customHeight="true" outlineLevel="0" collapsed="false">
      <c r="AM563" s="78" t="str">
        <f aca="false">IF(COUNTIF(AF563:AL563,"Oui") &gt;0,"Oui","Non")</f>
        <v>Non</v>
      </c>
      <c r="AN563" s="78" t="n">
        <f aca="false">SUM(U563:X563)</f>
        <v>0</v>
      </c>
      <c r="AO563" s="78" t="n">
        <f aca="false">SUM(Z563:AC563)</f>
        <v>0</v>
      </c>
      <c r="AP563" s="28" t="str">
        <f aca="false">IF(G563&lt;&gt;"","Oui","Non")</f>
        <v>Non</v>
      </c>
      <c r="AQ563" s="28" t="n">
        <f aca="false">IF(T563&gt;0,100,0)</f>
        <v>0</v>
      </c>
      <c r="AR563" s="28" t="n">
        <f aca="false">IF(Y563&gt;0,1,0)</f>
        <v>0</v>
      </c>
      <c r="AS563" s="28" t="n">
        <f aca="false">IF(Y563&gt;0,1,0)</f>
        <v>0</v>
      </c>
      <c r="AT563" s="63" t="n">
        <f aca="false">SUM(AQ563:AS563)</f>
        <v>0</v>
      </c>
      <c r="AU563" s="28" t="n">
        <f aca="false">IF(AD563&gt;0,AT563,0)</f>
        <v>0</v>
      </c>
    </row>
    <row r="564" customFormat="false" ht="13.5" hidden="false" customHeight="true" outlineLevel="0" collapsed="false">
      <c r="AM564" s="78" t="str">
        <f aca="false">IF(COUNTIF(AF564:AL564,"Oui") &gt;0,"Oui","Non")</f>
        <v>Non</v>
      </c>
      <c r="AN564" s="78" t="n">
        <f aca="false">SUM(U564:X564)</f>
        <v>0</v>
      </c>
      <c r="AO564" s="78" t="n">
        <f aca="false">SUM(Z564:AC564)</f>
        <v>0</v>
      </c>
      <c r="AP564" s="28" t="str">
        <f aca="false">IF(G564&lt;&gt;"","Oui","Non")</f>
        <v>Non</v>
      </c>
      <c r="AQ564" s="28" t="n">
        <f aca="false">IF(T564&gt;0,100,0)</f>
        <v>0</v>
      </c>
      <c r="AR564" s="28" t="n">
        <f aca="false">IF(Y564&gt;0,1,0)</f>
        <v>0</v>
      </c>
      <c r="AS564" s="28" t="n">
        <f aca="false">IF(Y564&gt;0,1,0)</f>
        <v>0</v>
      </c>
      <c r="AT564" s="63" t="n">
        <f aca="false">SUM(AQ564:AS564)</f>
        <v>0</v>
      </c>
      <c r="AU564" s="28" t="n">
        <f aca="false">IF(AD564&gt;0,AT564,0)</f>
        <v>0</v>
      </c>
    </row>
    <row r="565" customFormat="false" ht="13.5" hidden="false" customHeight="true" outlineLevel="0" collapsed="false">
      <c r="AM565" s="78" t="str">
        <f aca="false">IF(COUNTIF(AF565:AL565,"Oui") &gt;0,"Oui","Non")</f>
        <v>Non</v>
      </c>
      <c r="AN565" s="78" t="n">
        <f aca="false">SUM(U565:X565)</f>
        <v>0</v>
      </c>
      <c r="AO565" s="78" t="n">
        <f aca="false">SUM(Z565:AC565)</f>
        <v>0</v>
      </c>
      <c r="AP565" s="28" t="str">
        <f aca="false">IF(G565&lt;&gt;"","Oui","Non")</f>
        <v>Non</v>
      </c>
      <c r="AQ565" s="28" t="n">
        <f aca="false">IF(T565&gt;0,100,0)</f>
        <v>0</v>
      </c>
      <c r="AR565" s="28" t="n">
        <f aca="false">IF(Y565&gt;0,1,0)</f>
        <v>0</v>
      </c>
      <c r="AS565" s="28" t="n">
        <f aca="false">IF(Y565&gt;0,1,0)</f>
        <v>0</v>
      </c>
      <c r="AT565" s="63" t="n">
        <f aca="false">SUM(AQ565:AS565)</f>
        <v>0</v>
      </c>
      <c r="AU565" s="28" t="n">
        <f aca="false">IF(AD565&gt;0,AT565,0)</f>
        <v>0</v>
      </c>
    </row>
    <row r="566" customFormat="false" ht="13.5" hidden="false" customHeight="true" outlineLevel="0" collapsed="false">
      <c r="AM566" s="78" t="str">
        <f aca="false">IF(COUNTIF(AF566:AL566,"Oui") &gt;0,"Oui","Non")</f>
        <v>Non</v>
      </c>
      <c r="AN566" s="78" t="n">
        <f aca="false">SUM(U566:X566)</f>
        <v>0</v>
      </c>
      <c r="AO566" s="78" t="n">
        <f aca="false">SUM(Z566:AC566)</f>
        <v>0</v>
      </c>
      <c r="AP566" s="28" t="str">
        <f aca="false">IF(G566&lt;&gt;"","Oui","Non")</f>
        <v>Non</v>
      </c>
      <c r="AQ566" s="28" t="n">
        <f aca="false">IF(T566&gt;0,100,0)</f>
        <v>0</v>
      </c>
      <c r="AR566" s="28" t="n">
        <f aca="false">IF(Y566&gt;0,1,0)</f>
        <v>0</v>
      </c>
      <c r="AS566" s="28" t="n">
        <f aca="false">IF(Y566&gt;0,1,0)</f>
        <v>0</v>
      </c>
      <c r="AT566" s="63" t="n">
        <f aca="false">SUM(AQ566:AS566)</f>
        <v>0</v>
      </c>
      <c r="AU566" s="28" t="n">
        <f aca="false">IF(AD566&gt;0,AT566,0)</f>
        <v>0</v>
      </c>
    </row>
    <row r="567" customFormat="false" ht="13.5" hidden="false" customHeight="true" outlineLevel="0" collapsed="false">
      <c r="AM567" s="78" t="str">
        <f aca="false">IF(COUNTIF(AF567:AL567,"Oui") &gt;0,"Oui","Non")</f>
        <v>Non</v>
      </c>
      <c r="AN567" s="78" t="n">
        <f aca="false">SUM(U567:X567)</f>
        <v>0</v>
      </c>
      <c r="AO567" s="78" t="n">
        <f aca="false">SUM(Z567:AC567)</f>
        <v>0</v>
      </c>
      <c r="AP567" s="28" t="str">
        <f aca="false">IF(G567&lt;&gt;"","Oui","Non")</f>
        <v>Non</v>
      </c>
      <c r="AQ567" s="28" t="n">
        <f aca="false">IF(T567&gt;0,100,0)</f>
        <v>0</v>
      </c>
      <c r="AR567" s="28" t="n">
        <f aca="false">IF(Y567&gt;0,1,0)</f>
        <v>0</v>
      </c>
      <c r="AS567" s="28" t="n">
        <f aca="false">IF(Y567&gt;0,1,0)</f>
        <v>0</v>
      </c>
      <c r="AT567" s="63" t="n">
        <f aca="false">SUM(AQ567:AS567)</f>
        <v>0</v>
      </c>
      <c r="AU567" s="28" t="n">
        <f aca="false">IF(AD567&gt;0,AT567,0)</f>
        <v>0</v>
      </c>
    </row>
    <row r="568" customFormat="false" ht="13.5" hidden="false" customHeight="true" outlineLevel="0" collapsed="false">
      <c r="AM568" s="78" t="str">
        <f aca="false">IF(COUNTIF(AF568:AL568,"Oui") &gt;0,"Oui","Non")</f>
        <v>Non</v>
      </c>
      <c r="AN568" s="78" t="n">
        <f aca="false">SUM(U568:X568)</f>
        <v>0</v>
      </c>
      <c r="AO568" s="78" t="n">
        <f aca="false">SUM(Z568:AC568)</f>
        <v>0</v>
      </c>
      <c r="AP568" s="28" t="str">
        <f aca="false">IF(G568&lt;&gt;"","Oui","Non")</f>
        <v>Non</v>
      </c>
      <c r="AQ568" s="28" t="n">
        <f aca="false">IF(T568&gt;0,100,0)</f>
        <v>0</v>
      </c>
      <c r="AR568" s="28" t="n">
        <f aca="false">IF(Y568&gt;0,1,0)</f>
        <v>0</v>
      </c>
      <c r="AS568" s="28" t="n">
        <f aca="false">IF(Y568&gt;0,1,0)</f>
        <v>0</v>
      </c>
      <c r="AT568" s="63" t="n">
        <f aca="false">SUM(AQ568:AS568)</f>
        <v>0</v>
      </c>
      <c r="AU568" s="28" t="n">
        <f aca="false">IF(AD568&gt;0,AT568,0)</f>
        <v>0</v>
      </c>
    </row>
    <row r="569" customFormat="false" ht="13.5" hidden="false" customHeight="true" outlineLevel="0" collapsed="false">
      <c r="AM569" s="78" t="str">
        <f aca="false">IF(COUNTIF(AF569:AL569,"Oui") &gt;0,"Oui","Non")</f>
        <v>Non</v>
      </c>
      <c r="AN569" s="78" t="n">
        <f aca="false">SUM(U569:X569)</f>
        <v>0</v>
      </c>
      <c r="AO569" s="78" t="n">
        <f aca="false">SUM(Z569:AC569)</f>
        <v>0</v>
      </c>
      <c r="AP569" s="28" t="str">
        <f aca="false">IF(G569&lt;&gt;"","Oui","Non")</f>
        <v>Non</v>
      </c>
      <c r="AQ569" s="28" t="n">
        <f aca="false">IF(T569&gt;0,100,0)</f>
        <v>0</v>
      </c>
      <c r="AR569" s="28" t="n">
        <f aca="false">IF(Y569&gt;0,1,0)</f>
        <v>0</v>
      </c>
      <c r="AS569" s="28" t="n">
        <f aca="false">IF(Y569&gt;0,1,0)</f>
        <v>0</v>
      </c>
      <c r="AT569" s="63" t="n">
        <f aca="false">SUM(AQ569:AS569)</f>
        <v>0</v>
      </c>
      <c r="AU569" s="28" t="n">
        <f aca="false">IF(AD569&gt;0,AT569,0)</f>
        <v>0</v>
      </c>
    </row>
    <row r="570" customFormat="false" ht="13.5" hidden="false" customHeight="true" outlineLevel="0" collapsed="false">
      <c r="AM570" s="78" t="str">
        <f aca="false">IF(COUNTIF(AF570:AL570,"Oui") &gt;0,"Oui","Non")</f>
        <v>Non</v>
      </c>
      <c r="AN570" s="78" t="n">
        <f aca="false">SUM(U570:X570)</f>
        <v>0</v>
      </c>
      <c r="AO570" s="78" t="n">
        <f aca="false">SUM(Z570:AC570)</f>
        <v>0</v>
      </c>
      <c r="AP570" s="28" t="str">
        <f aca="false">IF(G570&lt;&gt;"","Oui","Non")</f>
        <v>Non</v>
      </c>
      <c r="AQ570" s="28" t="n">
        <f aca="false">IF(T570&gt;0,100,0)</f>
        <v>0</v>
      </c>
      <c r="AR570" s="28" t="n">
        <f aca="false">IF(Y570&gt;0,1,0)</f>
        <v>0</v>
      </c>
      <c r="AS570" s="28" t="n">
        <f aca="false">IF(Y570&gt;0,1,0)</f>
        <v>0</v>
      </c>
      <c r="AT570" s="63" t="n">
        <f aca="false">SUM(AQ570:AS570)</f>
        <v>0</v>
      </c>
      <c r="AU570" s="28" t="n">
        <f aca="false">IF(AD570&gt;0,AT570,0)</f>
        <v>0</v>
      </c>
    </row>
    <row r="571" customFormat="false" ht="13.5" hidden="false" customHeight="true" outlineLevel="0" collapsed="false">
      <c r="AM571" s="78" t="str">
        <f aca="false">IF(COUNTIF(AF571:AL571,"Oui") &gt;0,"Oui","Non")</f>
        <v>Non</v>
      </c>
      <c r="AN571" s="78" t="n">
        <f aca="false">SUM(U571:X571)</f>
        <v>0</v>
      </c>
      <c r="AO571" s="78" t="n">
        <f aca="false">SUM(Z571:AC571)</f>
        <v>0</v>
      </c>
      <c r="AP571" s="28" t="str">
        <f aca="false">IF(G571&lt;&gt;"","Oui","Non")</f>
        <v>Non</v>
      </c>
      <c r="AQ571" s="28" t="n">
        <f aca="false">IF(T571&gt;0,100,0)</f>
        <v>0</v>
      </c>
      <c r="AR571" s="28" t="n">
        <f aca="false">IF(Y571&gt;0,1,0)</f>
        <v>0</v>
      </c>
      <c r="AS571" s="28" t="n">
        <f aca="false">IF(Y571&gt;0,1,0)</f>
        <v>0</v>
      </c>
      <c r="AT571" s="63" t="n">
        <f aca="false">SUM(AQ571:AS571)</f>
        <v>0</v>
      </c>
      <c r="AU571" s="28" t="n">
        <f aca="false">IF(AD571&gt;0,AT571,0)</f>
        <v>0</v>
      </c>
    </row>
    <row r="572" customFormat="false" ht="13.5" hidden="false" customHeight="true" outlineLevel="0" collapsed="false">
      <c r="AM572" s="78" t="str">
        <f aca="false">IF(COUNTIF(AF572:AL572,"Oui") &gt;0,"Oui","Non")</f>
        <v>Non</v>
      </c>
      <c r="AN572" s="78" t="n">
        <f aca="false">SUM(U572:X572)</f>
        <v>0</v>
      </c>
      <c r="AO572" s="78" t="n">
        <f aca="false">SUM(Z572:AC572)</f>
        <v>0</v>
      </c>
      <c r="AP572" s="28" t="str">
        <f aca="false">IF(G572&lt;&gt;"","Oui","Non")</f>
        <v>Non</v>
      </c>
      <c r="AQ572" s="28" t="n">
        <f aca="false">IF(T572&gt;0,100,0)</f>
        <v>0</v>
      </c>
      <c r="AR572" s="28" t="n">
        <f aca="false">IF(Y572&gt;0,1,0)</f>
        <v>0</v>
      </c>
      <c r="AS572" s="28" t="n">
        <f aca="false">IF(Y572&gt;0,1,0)</f>
        <v>0</v>
      </c>
      <c r="AT572" s="63" t="n">
        <f aca="false">SUM(AQ572:AS572)</f>
        <v>0</v>
      </c>
      <c r="AU572" s="28" t="n">
        <f aca="false">IF(AD572&gt;0,AT572,0)</f>
        <v>0</v>
      </c>
    </row>
    <row r="573" customFormat="false" ht="13.5" hidden="false" customHeight="true" outlineLevel="0" collapsed="false">
      <c r="AM573" s="78" t="str">
        <f aca="false">IF(COUNTIF(AF573:AL573,"Oui") &gt;0,"Oui","Non")</f>
        <v>Non</v>
      </c>
      <c r="AN573" s="78" t="n">
        <f aca="false">SUM(U573:X573)</f>
        <v>0</v>
      </c>
      <c r="AO573" s="78" t="n">
        <f aca="false">SUM(Z573:AC573)</f>
        <v>0</v>
      </c>
      <c r="AP573" s="28" t="str">
        <f aca="false">IF(G573&lt;&gt;"","Oui","Non")</f>
        <v>Non</v>
      </c>
      <c r="AQ573" s="28" t="n">
        <f aca="false">IF(T573&gt;0,100,0)</f>
        <v>0</v>
      </c>
      <c r="AR573" s="28" t="n">
        <f aca="false">IF(Y573&gt;0,1,0)</f>
        <v>0</v>
      </c>
      <c r="AS573" s="28" t="n">
        <f aca="false">IF(Y573&gt;0,1,0)</f>
        <v>0</v>
      </c>
      <c r="AT573" s="63" t="n">
        <f aca="false">SUM(AQ573:AS573)</f>
        <v>0</v>
      </c>
      <c r="AU573" s="28" t="n">
        <f aca="false">IF(AD573&gt;0,AT573,0)</f>
        <v>0</v>
      </c>
    </row>
    <row r="574" customFormat="false" ht="13.5" hidden="false" customHeight="true" outlineLevel="0" collapsed="false">
      <c r="AM574" s="78" t="str">
        <f aca="false">IF(COUNTIF(AF574:AL574,"Oui") &gt;0,"Oui","Non")</f>
        <v>Non</v>
      </c>
      <c r="AN574" s="78" t="n">
        <f aca="false">SUM(U574:X574)</f>
        <v>0</v>
      </c>
      <c r="AO574" s="78" t="n">
        <f aca="false">SUM(Z574:AC574)</f>
        <v>0</v>
      </c>
      <c r="AP574" s="28" t="str">
        <f aca="false">IF(G574&lt;&gt;"","Oui","Non")</f>
        <v>Non</v>
      </c>
      <c r="AQ574" s="28" t="n">
        <f aca="false">IF(T574&gt;0,100,0)</f>
        <v>0</v>
      </c>
      <c r="AR574" s="28" t="n">
        <f aca="false">IF(Y574&gt;0,1,0)</f>
        <v>0</v>
      </c>
      <c r="AS574" s="28" t="n">
        <f aca="false">IF(Y574&gt;0,1,0)</f>
        <v>0</v>
      </c>
      <c r="AT574" s="63" t="n">
        <f aca="false">SUM(AQ574:AS574)</f>
        <v>0</v>
      </c>
      <c r="AU574" s="28" t="n">
        <f aca="false">IF(AD574&gt;0,AT574,0)</f>
        <v>0</v>
      </c>
    </row>
    <row r="575" customFormat="false" ht="13.5" hidden="false" customHeight="true" outlineLevel="0" collapsed="false">
      <c r="AM575" s="78" t="str">
        <f aca="false">IF(COUNTIF(AF575:AL575,"Oui") &gt;0,"Oui","Non")</f>
        <v>Non</v>
      </c>
      <c r="AN575" s="78" t="n">
        <f aca="false">SUM(U575:X575)</f>
        <v>0</v>
      </c>
      <c r="AO575" s="78" t="n">
        <f aca="false">SUM(Z575:AC575)</f>
        <v>0</v>
      </c>
      <c r="AP575" s="28" t="str">
        <f aca="false">IF(G575&lt;&gt;"","Oui","Non")</f>
        <v>Non</v>
      </c>
      <c r="AQ575" s="28" t="n">
        <f aca="false">IF(T575&gt;0,100,0)</f>
        <v>0</v>
      </c>
      <c r="AR575" s="28" t="n">
        <f aca="false">IF(Y575&gt;0,1,0)</f>
        <v>0</v>
      </c>
      <c r="AS575" s="28" t="n">
        <f aca="false">IF(Y575&gt;0,1,0)</f>
        <v>0</v>
      </c>
      <c r="AT575" s="63" t="n">
        <f aca="false">SUM(AQ575:AS575)</f>
        <v>0</v>
      </c>
      <c r="AU575" s="28" t="n">
        <f aca="false">IF(AD575&gt;0,AT575,0)</f>
        <v>0</v>
      </c>
    </row>
    <row r="576" customFormat="false" ht="13.5" hidden="false" customHeight="true" outlineLevel="0" collapsed="false">
      <c r="AM576" s="78" t="str">
        <f aca="false">IF(COUNTIF(AF576:AL576,"Oui") &gt;0,"Oui","Non")</f>
        <v>Non</v>
      </c>
      <c r="AN576" s="78" t="n">
        <f aca="false">SUM(U576:X576)</f>
        <v>0</v>
      </c>
      <c r="AO576" s="78" t="n">
        <f aca="false">SUM(Z576:AC576)</f>
        <v>0</v>
      </c>
      <c r="AP576" s="28" t="str">
        <f aca="false">IF(G576&lt;&gt;"","Oui","Non")</f>
        <v>Non</v>
      </c>
      <c r="AQ576" s="28" t="n">
        <f aca="false">IF(T576&gt;0,100,0)</f>
        <v>0</v>
      </c>
      <c r="AR576" s="28" t="n">
        <f aca="false">IF(Y576&gt;0,1,0)</f>
        <v>0</v>
      </c>
      <c r="AS576" s="28" t="n">
        <f aca="false">IF(Y576&gt;0,1,0)</f>
        <v>0</v>
      </c>
      <c r="AT576" s="63" t="n">
        <f aca="false">SUM(AQ576:AS576)</f>
        <v>0</v>
      </c>
      <c r="AU576" s="28" t="n">
        <f aca="false">IF(AD576&gt;0,AT576,0)</f>
        <v>0</v>
      </c>
    </row>
    <row r="577" customFormat="false" ht="13.5" hidden="false" customHeight="true" outlineLevel="0" collapsed="false">
      <c r="AM577" s="78" t="str">
        <f aca="false">IF(COUNTIF(AF577:AL577,"Oui") &gt;0,"Oui","Non")</f>
        <v>Non</v>
      </c>
      <c r="AN577" s="78" t="n">
        <f aca="false">SUM(U577:X577)</f>
        <v>0</v>
      </c>
      <c r="AO577" s="78" t="n">
        <f aca="false">SUM(Z577:AC577)</f>
        <v>0</v>
      </c>
      <c r="AP577" s="28" t="str">
        <f aca="false">IF(G577&lt;&gt;"","Oui","Non")</f>
        <v>Non</v>
      </c>
      <c r="AQ577" s="28" t="n">
        <f aca="false">IF(T577&gt;0,100,0)</f>
        <v>0</v>
      </c>
      <c r="AR577" s="28" t="n">
        <f aca="false">IF(Y577&gt;0,1,0)</f>
        <v>0</v>
      </c>
      <c r="AS577" s="28" t="n">
        <f aca="false">IF(Y577&gt;0,1,0)</f>
        <v>0</v>
      </c>
      <c r="AT577" s="63" t="n">
        <f aca="false">SUM(AQ577:AS577)</f>
        <v>0</v>
      </c>
      <c r="AU577" s="28" t="n">
        <f aca="false">IF(AD577&gt;0,AT577,0)</f>
        <v>0</v>
      </c>
    </row>
    <row r="578" customFormat="false" ht="13.5" hidden="false" customHeight="true" outlineLevel="0" collapsed="false">
      <c r="AM578" s="78" t="str">
        <f aca="false">IF(COUNTIF(AF578:AL578,"Oui") &gt;0,"Oui","Non")</f>
        <v>Non</v>
      </c>
      <c r="AN578" s="78" t="n">
        <f aca="false">SUM(U578:X578)</f>
        <v>0</v>
      </c>
      <c r="AO578" s="78" t="n">
        <f aca="false">SUM(Z578:AC578)</f>
        <v>0</v>
      </c>
      <c r="AP578" s="28" t="str">
        <f aca="false">IF(G578&lt;&gt;"","Oui","Non")</f>
        <v>Non</v>
      </c>
      <c r="AQ578" s="28" t="n">
        <f aca="false">IF(T578&gt;0,100,0)</f>
        <v>0</v>
      </c>
      <c r="AR578" s="28" t="n">
        <f aca="false">IF(Y578&gt;0,1,0)</f>
        <v>0</v>
      </c>
      <c r="AS578" s="28" t="n">
        <f aca="false">IF(Y578&gt;0,1,0)</f>
        <v>0</v>
      </c>
      <c r="AT578" s="63" t="n">
        <f aca="false">SUM(AQ578:AS578)</f>
        <v>0</v>
      </c>
      <c r="AU578" s="28" t="n">
        <f aca="false">IF(AD578&gt;0,AT578,0)</f>
        <v>0</v>
      </c>
    </row>
    <row r="579" customFormat="false" ht="13.5" hidden="false" customHeight="true" outlineLevel="0" collapsed="false">
      <c r="AM579" s="78" t="str">
        <f aca="false">IF(COUNTIF(AF579:AL579,"Oui") &gt;0,"Oui","Non")</f>
        <v>Non</v>
      </c>
      <c r="AN579" s="78" t="n">
        <f aca="false">SUM(U579:X579)</f>
        <v>0</v>
      </c>
      <c r="AO579" s="78" t="n">
        <f aca="false">SUM(Z579:AC579)</f>
        <v>0</v>
      </c>
      <c r="AP579" s="28" t="str">
        <f aca="false">IF(G579&lt;&gt;"","Oui","Non")</f>
        <v>Non</v>
      </c>
      <c r="AQ579" s="28" t="n">
        <f aca="false">IF(T579&gt;0,100,0)</f>
        <v>0</v>
      </c>
      <c r="AR579" s="28" t="n">
        <f aca="false">IF(Y579&gt;0,1,0)</f>
        <v>0</v>
      </c>
      <c r="AS579" s="28" t="n">
        <f aca="false">IF(Y579&gt;0,1,0)</f>
        <v>0</v>
      </c>
      <c r="AT579" s="63" t="n">
        <f aca="false">SUM(AQ579:AS579)</f>
        <v>0</v>
      </c>
      <c r="AU579" s="28" t="n">
        <f aca="false">IF(AD579&gt;0,AT579,0)</f>
        <v>0</v>
      </c>
    </row>
    <row r="580" customFormat="false" ht="13.5" hidden="false" customHeight="true" outlineLevel="0" collapsed="false">
      <c r="AM580" s="78" t="str">
        <f aca="false">IF(COUNTIF(AF580:AL580,"Oui") &gt;0,"Oui","Non")</f>
        <v>Non</v>
      </c>
      <c r="AN580" s="78" t="n">
        <f aca="false">SUM(U580:X580)</f>
        <v>0</v>
      </c>
      <c r="AO580" s="78" t="n">
        <f aca="false">SUM(Z580:AC580)</f>
        <v>0</v>
      </c>
      <c r="AP580" s="28" t="str">
        <f aca="false">IF(G580&lt;&gt;"","Oui","Non")</f>
        <v>Non</v>
      </c>
      <c r="AQ580" s="28" t="n">
        <f aca="false">IF(T580&gt;0,100,0)</f>
        <v>0</v>
      </c>
      <c r="AR580" s="28" t="n">
        <f aca="false">IF(Y580&gt;0,1,0)</f>
        <v>0</v>
      </c>
      <c r="AS580" s="28" t="n">
        <f aca="false">IF(Y580&gt;0,1,0)</f>
        <v>0</v>
      </c>
      <c r="AT580" s="63" t="n">
        <f aca="false">SUM(AQ580:AS580)</f>
        <v>0</v>
      </c>
      <c r="AU580" s="28" t="n">
        <f aca="false">IF(AD580&gt;0,AT580,0)</f>
        <v>0</v>
      </c>
    </row>
    <row r="581" customFormat="false" ht="13.5" hidden="false" customHeight="true" outlineLevel="0" collapsed="false">
      <c r="AM581" s="78" t="str">
        <f aca="false">IF(COUNTIF(AF581:AL581,"Oui") &gt;0,"Oui","Non")</f>
        <v>Non</v>
      </c>
      <c r="AN581" s="78" t="n">
        <f aca="false">SUM(U581:X581)</f>
        <v>0</v>
      </c>
      <c r="AO581" s="78" t="n">
        <f aca="false">SUM(Z581:AC581)</f>
        <v>0</v>
      </c>
      <c r="AP581" s="28" t="str">
        <f aca="false">IF(G581&lt;&gt;"","Oui","Non")</f>
        <v>Non</v>
      </c>
      <c r="AQ581" s="28" t="n">
        <f aca="false">IF(T581&gt;0,100,0)</f>
        <v>0</v>
      </c>
      <c r="AR581" s="28" t="n">
        <f aca="false">IF(Y581&gt;0,1,0)</f>
        <v>0</v>
      </c>
      <c r="AS581" s="28" t="n">
        <f aca="false">IF(Y581&gt;0,1,0)</f>
        <v>0</v>
      </c>
      <c r="AT581" s="63" t="n">
        <f aca="false">SUM(AQ581:AS581)</f>
        <v>0</v>
      </c>
      <c r="AU581" s="28" t="n">
        <f aca="false">IF(AD581&gt;0,AT581,0)</f>
        <v>0</v>
      </c>
    </row>
    <row r="582" customFormat="false" ht="13.5" hidden="false" customHeight="true" outlineLevel="0" collapsed="false">
      <c r="AM582" s="78" t="str">
        <f aca="false">IF(COUNTIF(AF582:AL582,"Oui") &gt;0,"Oui","Non")</f>
        <v>Non</v>
      </c>
      <c r="AN582" s="78" t="n">
        <f aca="false">SUM(U582:X582)</f>
        <v>0</v>
      </c>
      <c r="AO582" s="78" t="n">
        <f aca="false">SUM(Z582:AC582)</f>
        <v>0</v>
      </c>
      <c r="AP582" s="28" t="str">
        <f aca="false">IF(G582&lt;&gt;"","Oui","Non")</f>
        <v>Non</v>
      </c>
      <c r="AQ582" s="28" t="n">
        <f aca="false">IF(T582&gt;0,100,0)</f>
        <v>0</v>
      </c>
      <c r="AR582" s="28" t="n">
        <f aca="false">IF(Y582&gt;0,1,0)</f>
        <v>0</v>
      </c>
      <c r="AS582" s="28" t="n">
        <f aca="false">IF(Y582&gt;0,1,0)</f>
        <v>0</v>
      </c>
      <c r="AT582" s="63" t="n">
        <f aca="false">SUM(AQ582:AS582)</f>
        <v>0</v>
      </c>
      <c r="AU582" s="28" t="n">
        <f aca="false">IF(AD582&gt;0,AT582,0)</f>
        <v>0</v>
      </c>
    </row>
    <row r="583" customFormat="false" ht="13.5" hidden="false" customHeight="true" outlineLevel="0" collapsed="false">
      <c r="AM583" s="78" t="str">
        <f aca="false">IF(COUNTIF(AF583:AL583,"Oui") &gt;0,"Oui","Non")</f>
        <v>Non</v>
      </c>
      <c r="AN583" s="78" t="n">
        <f aca="false">SUM(U583:X583)</f>
        <v>0</v>
      </c>
      <c r="AO583" s="78" t="n">
        <f aca="false">SUM(Z583:AC583)</f>
        <v>0</v>
      </c>
      <c r="AP583" s="28" t="str">
        <f aca="false">IF(G583&lt;&gt;"","Oui","Non")</f>
        <v>Non</v>
      </c>
      <c r="AQ583" s="28" t="n">
        <f aca="false">IF(T583&gt;0,100,0)</f>
        <v>0</v>
      </c>
      <c r="AR583" s="28" t="n">
        <f aca="false">IF(Y583&gt;0,1,0)</f>
        <v>0</v>
      </c>
      <c r="AS583" s="28" t="n">
        <f aca="false">IF(Y583&gt;0,1,0)</f>
        <v>0</v>
      </c>
      <c r="AT583" s="63" t="n">
        <f aca="false">SUM(AQ583:AS583)</f>
        <v>0</v>
      </c>
      <c r="AU583" s="28" t="n">
        <f aca="false">IF(AD583&gt;0,AT583,0)</f>
        <v>0</v>
      </c>
    </row>
    <row r="584" customFormat="false" ht="13.5" hidden="false" customHeight="true" outlineLevel="0" collapsed="false">
      <c r="AM584" s="78" t="str">
        <f aca="false">IF(COUNTIF(AF584:AL584,"Oui") &gt;0,"Oui","Non")</f>
        <v>Non</v>
      </c>
      <c r="AN584" s="78" t="n">
        <f aca="false">SUM(U584:X584)</f>
        <v>0</v>
      </c>
      <c r="AO584" s="78" t="n">
        <f aca="false">SUM(Z584:AC584)</f>
        <v>0</v>
      </c>
      <c r="AP584" s="28" t="str">
        <f aca="false">IF(G584&lt;&gt;"","Oui","Non")</f>
        <v>Non</v>
      </c>
      <c r="AQ584" s="28" t="n">
        <f aca="false">IF(T584&gt;0,100,0)</f>
        <v>0</v>
      </c>
      <c r="AR584" s="28" t="n">
        <f aca="false">IF(Y584&gt;0,1,0)</f>
        <v>0</v>
      </c>
      <c r="AS584" s="28" t="n">
        <f aca="false">IF(Y584&gt;0,1,0)</f>
        <v>0</v>
      </c>
      <c r="AT584" s="63" t="n">
        <f aca="false">SUM(AQ584:AS584)</f>
        <v>0</v>
      </c>
      <c r="AU584" s="28" t="n">
        <f aca="false">IF(AD584&gt;0,AT584,0)</f>
        <v>0</v>
      </c>
    </row>
    <row r="585" customFormat="false" ht="13.5" hidden="false" customHeight="true" outlineLevel="0" collapsed="false">
      <c r="AM585" s="78" t="str">
        <f aca="false">IF(COUNTIF(AF585:AL585,"Oui") &gt;0,"Oui","Non")</f>
        <v>Non</v>
      </c>
      <c r="AN585" s="78" t="n">
        <f aca="false">SUM(U585:X585)</f>
        <v>0</v>
      </c>
      <c r="AO585" s="78" t="n">
        <f aca="false">SUM(Z585:AC585)</f>
        <v>0</v>
      </c>
      <c r="AP585" s="28" t="str">
        <f aca="false">IF(G585&lt;&gt;"","Oui","Non")</f>
        <v>Non</v>
      </c>
      <c r="AQ585" s="28" t="n">
        <f aca="false">IF(T585&gt;0,100,0)</f>
        <v>0</v>
      </c>
      <c r="AR585" s="28" t="n">
        <f aca="false">IF(Y585&gt;0,1,0)</f>
        <v>0</v>
      </c>
      <c r="AS585" s="28" t="n">
        <f aca="false">IF(Y585&gt;0,1,0)</f>
        <v>0</v>
      </c>
      <c r="AT585" s="63" t="n">
        <f aca="false">SUM(AQ585:AS585)</f>
        <v>0</v>
      </c>
      <c r="AU585" s="28" t="n">
        <f aca="false">IF(AD585&gt;0,AT585,0)</f>
        <v>0</v>
      </c>
    </row>
    <row r="586" customFormat="false" ht="13.5" hidden="false" customHeight="true" outlineLevel="0" collapsed="false">
      <c r="AM586" s="78" t="str">
        <f aca="false">IF(COUNTIF(AF586:AL586,"Oui") &gt;0,"Oui","Non")</f>
        <v>Non</v>
      </c>
      <c r="AN586" s="78" t="n">
        <f aca="false">SUM(U586:X586)</f>
        <v>0</v>
      </c>
      <c r="AO586" s="78" t="n">
        <f aca="false">SUM(Z586:AC586)</f>
        <v>0</v>
      </c>
      <c r="AP586" s="28" t="str">
        <f aca="false">IF(G586&lt;&gt;"","Oui","Non")</f>
        <v>Non</v>
      </c>
      <c r="AQ586" s="28" t="n">
        <f aca="false">IF(T586&gt;0,100,0)</f>
        <v>0</v>
      </c>
      <c r="AR586" s="28" t="n">
        <f aca="false">IF(Y586&gt;0,1,0)</f>
        <v>0</v>
      </c>
      <c r="AS586" s="28" t="n">
        <f aca="false">IF(Y586&gt;0,1,0)</f>
        <v>0</v>
      </c>
      <c r="AT586" s="63" t="n">
        <f aca="false">SUM(AQ586:AS586)</f>
        <v>0</v>
      </c>
      <c r="AU586" s="28" t="n">
        <f aca="false">IF(AD586&gt;0,AT586,0)</f>
        <v>0</v>
      </c>
    </row>
    <row r="587" customFormat="false" ht="13.5" hidden="false" customHeight="true" outlineLevel="0" collapsed="false">
      <c r="AM587" s="78" t="str">
        <f aca="false">IF(COUNTIF(AF587:AL587,"Oui") &gt;0,"Oui","Non")</f>
        <v>Non</v>
      </c>
      <c r="AN587" s="78" t="n">
        <f aca="false">SUM(U587:X587)</f>
        <v>0</v>
      </c>
      <c r="AO587" s="78" t="n">
        <f aca="false">SUM(Z587:AC587)</f>
        <v>0</v>
      </c>
      <c r="AP587" s="28" t="str">
        <f aca="false">IF(G587&lt;&gt;"","Oui","Non")</f>
        <v>Non</v>
      </c>
      <c r="AQ587" s="28" t="n">
        <f aca="false">IF(T587&gt;0,100,0)</f>
        <v>0</v>
      </c>
      <c r="AR587" s="28" t="n">
        <f aca="false">IF(Y587&gt;0,1,0)</f>
        <v>0</v>
      </c>
      <c r="AS587" s="28" t="n">
        <f aca="false">IF(Y587&gt;0,1,0)</f>
        <v>0</v>
      </c>
      <c r="AT587" s="63" t="n">
        <f aca="false">SUM(AQ587:AS587)</f>
        <v>0</v>
      </c>
      <c r="AU587" s="28" t="n">
        <f aca="false">IF(AD587&gt;0,AT587,0)</f>
        <v>0</v>
      </c>
    </row>
    <row r="588" customFormat="false" ht="13.5" hidden="false" customHeight="true" outlineLevel="0" collapsed="false">
      <c r="AM588" s="78" t="str">
        <f aca="false">IF(COUNTIF(AF588:AL588,"Oui") &gt;0,"Oui","Non")</f>
        <v>Non</v>
      </c>
      <c r="AN588" s="78" t="n">
        <f aca="false">SUM(U588:X588)</f>
        <v>0</v>
      </c>
      <c r="AO588" s="78" t="n">
        <f aca="false">SUM(Z588:AC588)</f>
        <v>0</v>
      </c>
      <c r="AP588" s="28" t="str">
        <f aca="false">IF(G588&lt;&gt;"","Oui","Non")</f>
        <v>Non</v>
      </c>
      <c r="AQ588" s="28" t="n">
        <f aca="false">IF(T588&gt;0,100,0)</f>
        <v>0</v>
      </c>
      <c r="AR588" s="28" t="n">
        <f aca="false">IF(Y588&gt;0,1,0)</f>
        <v>0</v>
      </c>
      <c r="AS588" s="28" t="n">
        <f aca="false">IF(Y588&gt;0,1,0)</f>
        <v>0</v>
      </c>
      <c r="AT588" s="63" t="n">
        <f aca="false">SUM(AQ588:AS588)</f>
        <v>0</v>
      </c>
      <c r="AU588" s="28" t="n">
        <f aca="false">IF(AD588&gt;0,AT588,0)</f>
        <v>0</v>
      </c>
    </row>
    <row r="589" customFormat="false" ht="13.5" hidden="false" customHeight="true" outlineLevel="0" collapsed="false">
      <c r="AM589" s="78" t="str">
        <f aca="false">IF(COUNTIF(AF589:AL589,"Oui") &gt;0,"Oui","Non")</f>
        <v>Non</v>
      </c>
      <c r="AN589" s="78" t="n">
        <f aca="false">SUM(U589:X589)</f>
        <v>0</v>
      </c>
      <c r="AO589" s="78" t="n">
        <f aca="false">SUM(Z589:AC589)</f>
        <v>0</v>
      </c>
      <c r="AP589" s="28" t="str">
        <f aca="false">IF(G589&lt;&gt;"","Oui","Non")</f>
        <v>Non</v>
      </c>
      <c r="AQ589" s="28" t="n">
        <f aca="false">IF(T589&gt;0,100,0)</f>
        <v>0</v>
      </c>
      <c r="AR589" s="28" t="n">
        <f aca="false">IF(Y589&gt;0,1,0)</f>
        <v>0</v>
      </c>
      <c r="AS589" s="28" t="n">
        <f aca="false">IF(Y589&gt;0,1,0)</f>
        <v>0</v>
      </c>
      <c r="AT589" s="63" t="n">
        <f aca="false">SUM(AQ589:AS589)</f>
        <v>0</v>
      </c>
      <c r="AU589" s="28" t="n">
        <f aca="false">IF(AD589&gt;0,AT589,0)</f>
        <v>0</v>
      </c>
    </row>
    <row r="590" customFormat="false" ht="13.5" hidden="false" customHeight="true" outlineLevel="0" collapsed="false">
      <c r="AM590" s="78" t="str">
        <f aca="false">IF(COUNTIF(AF590:AL590,"Oui") &gt;0,"Oui","Non")</f>
        <v>Non</v>
      </c>
      <c r="AN590" s="78" t="n">
        <f aca="false">SUM(U590:X590)</f>
        <v>0</v>
      </c>
      <c r="AO590" s="78" t="n">
        <f aca="false">SUM(Z590:AC590)</f>
        <v>0</v>
      </c>
      <c r="AP590" s="28" t="str">
        <f aca="false">IF(G590&lt;&gt;"","Oui","Non")</f>
        <v>Non</v>
      </c>
      <c r="AQ590" s="28" t="n">
        <f aca="false">IF(T590&gt;0,100,0)</f>
        <v>0</v>
      </c>
      <c r="AR590" s="28" t="n">
        <f aca="false">IF(Y590&gt;0,1,0)</f>
        <v>0</v>
      </c>
      <c r="AS590" s="28" t="n">
        <f aca="false">IF(Y590&gt;0,1,0)</f>
        <v>0</v>
      </c>
      <c r="AT590" s="63" t="n">
        <f aca="false">SUM(AQ590:AS590)</f>
        <v>0</v>
      </c>
      <c r="AU590" s="28" t="n">
        <f aca="false">IF(AD590&gt;0,AT590,0)</f>
        <v>0</v>
      </c>
    </row>
    <row r="591" customFormat="false" ht="13.5" hidden="false" customHeight="true" outlineLevel="0" collapsed="false">
      <c r="AM591" s="78" t="str">
        <f aca="false">IF(COUNTIF(AF591:AL591,"Oui") &gt;0,"Oui","Non")</f>
        <v>Non</v>
      </c>
      <c r="AN591" s="78" t="n">
        <f aca="false">SUM(U591:X591)</f>
        <v>0</v>
      </c>
      <c r="AO591" s="78" t="n">
        <f aca="false">SUM(Z591:AC591)</f>
        <v>0</v>
      </c>
      <c r="AP591" s="28" t="str">
        <f aca="false">IF(G591&lt;&gt;"","Oui","Non")</f>
        <v>Non</v>
      </c>
      <c r="AQ591" s="28" t="n">
        <f aca="false">IF(T591&gt;0,100,0)</f>
        <v>0</v>
      </c>
      <c r="AR591" s="28" t="n">
        <f aca="false">IF(Y591&gt;0,1,0)</f>
        <v>0</v>
      </c>
      <c r="AS591" s="28" t="n">
        <f aca="false">IF(Y591&gt;0,1,0)</f>
        <v>0</v>
      </c>
      <c r="AT591" s="63" t="n">
        <f aca="false">SUM(AQ591:AS591)</f>
        <v>0</v>
      </c>
      <c r="AU591" s="28" t="n">
        <f aca="false">IF(AD591&gt;0,AT591,0)</f>
        <v>0</v>
      </c>
    </row>
    <row r="592" customFormat="false" ht="13.5" hidden="false" customHeight="true" outlineLevel="0" collapsed="false">
      <c r="AM592" s="78" t="str">
        <f aca="false">IF(COUNTIF(AF592:AL592,"Oui") &gt;0,"Oui","Non")</f>
        <v>Non</v>
      </c>
      <c r="AN592" s="78" t="n">
        <f aca="false">SUM(U592:X592)</f>
        <v>0</v>
      </c>
      <c r="AO592" s="78" t="n">
        <f aca="false">SUM(Z592:AC592)</f>
        <v>0</v>
      </c>
      <c r="AP592" s="28" t="str">
        <f aca="false">IF(G592&lt;&gt;"","Oui","Non")</f>
        <v>Non</v>
      </c>
      <c r="AQ592" s="28" t="n">
        <f aca="false">IF(T592&gt;0,100,0)</f>
        <v>0</v>
      </c>
      <c r="AR592" s="28" t="n">
        <f aca="false">IF(Y592&gt;0,1,0)</f>
        <v>0</v>
      </c>
      <c r="AS592" s="28" t="n">
        <f aca="false">IF(Y592&gt;0,1,0)</f>
        <v>0</v>
      </c>
      <c r="AT592" s="63" t="n">
        <f aca="false">SUM(AQ592:AS592)</f>
        <v>0</v>
      </c>
      <c r="AU592" s="28" t="n">
        <f aca="false">IF(AD592&gt;0,AT592,0)</f>
        <v>0</v>
      </c>
    </row>
    <row r="593" customFormat="false" ht="13.5" hidden="false" customHeight="true" outlineLevel="0" collapsed="false">
      <c r="AM593" s="78" t="str">
        <f aca="false">IF(COUNTIF(AF593:AL593,"Oui") &gt;0,"Oui","Non")</f>
        <v>Non</v>
      </c>
      <c r="AN593" s="78" t="n">
        <f aca="false">SUM(U593:X593)</f>
        <v>0</v>
      </c>
      <c r="AO593" s="78" t="n">
        <f aca="false">SUM(Z593:AC593)</f>
        <v>0</v>
      </c>
      <c r="AP593" s="28" t="str">
        <f aca="false">IF(G593&lt;&gt;"","Oui","Non")</f>
        <v>Non</v>
      </c>
      <c r="AQ593" s="28" t="n">
        <f aca="false">IF(T593&gt;0,100,0)</f>
        <v>0</v>
      </c>
      <c r="AR593" s="28" t="n">
        <f aca="false">IF(Y593&gt;0,1,0)</f>
        <v>0</v>
      </c>
      <c r="AS593" s="28" t="n">
        <f aca="false">IF(Y593&gt;0,1,0)</f>
        <v>0</v>
      </c>
      <c r="AT593" s="63" t="n">
        <f aca="false">SUM(AQ593:AS593)</f>
        <v>0</v>
      </c>
      <c r="AU593" s="28" t="n">
        <f aca="false">IF(AD593&gt;0,AT593,0)</f>
        <v>0</v>
      </c>
    </row>
    <row r="594" customFormat="false" ht="13.5" hidden="false" customHeight="true" outlineLevel="0" collapsed="false">
      <c r="AM594" s="78" t="str">
        <f aca="false">IF(COUNTIF(AF594:AL594,"Oui") &gt;0,"Oui","Non")</f>
        <v>Non</v>
      </c>
      <c r="AN594" s="78" t="n">
        <f aca="false">SUM(U594:X594)</f>
        <v>0</v>
      </c>
      <c r="AO594" s="78" t="n">
        <f aca="false">SUM(Z594:AC594)</f>
        <v>0</v>
      </c>
      <c r="AP594" s="28" t="str">
        <f aca="false">IF(G594&lt;&gt;"","Oui","Non")</f>
        <v>Non</v>
      </c>
      <c r="AQ594" s="28" t="n">
        <f aca="false">IF(T594&gt;0,100,0)</f>
        <v>0</v>
      </c>
      <c r="AR594" s="28" t="n">
        <f aca="false">IF(Y594&gt;0,1,0)</f>
        <v>0</v>
      </c>
      <c r="AS594" s="28" t="n">
        <f aca="false">IF(Y594&gt;0,1,0)</f>
        <v>0</v>
      </c>
      <c r="AT594" s="63" t="n">
        <f aca="false">SUM(AQ594:AS594)</f>
        <v>0</v>
      </c>
      <c r="AU594" s="28" t="n">
        <f aca="false">IF(AD594&gt;0,AT594,0)</f>
        <v>0</v>
      </c>
    </row>
    <row r="595" customFormat="false" ht="13.5" hidden="false" customHeight="true" outlineLevel="0" collapsed="false">
      <c r="AM595" s="78" t="str">
        <f aca="false">IF(COUNTIF(AF595:AL595,"Oui") &gt;0,"Oui","Non")</f>
        <v>Non</v>
      </c>
      <c r="AN595" s="78" t="n">
        <f aca="false">SUM(U595:X595)</f>
        <v>0</v>
      </c>
      <c r="AO595" s="78" t="n">
        <f aca="false">SUM(Z595:AC595)</f>
        <v>0</v>
      </c>
      <c r="AP595" s="28" t="str">
        <f aca="false">IF(G595&lt;&gt;"","Oui","Non")</f>
        <v>Non</v>
      </c>
      <c r="AQ595" s="28" t="n">
        <f aca="false">IF(T595&gt;0,100,0)</f>
        <v>0</v>
      </c>
      <c r="AR595" s="28" t="n">
        <f aca="false">IF(Y595&gt;0,1,0)</f>
        <v>0</v>
      </c>
      <c r="AS595" s="28" t="n">
        <f aca="false">IF(Y595&gt;0,1,0)</f>
        <v>0</v>
      </c>
      <c r="AT595" s="63" t="n">
        <f aca="false">SUM(AQ595:AS595)</f>
        <v>0</v>
      </c>
      <c r="AU595" s="28" t="n">
        <f aca="false">IF(AD595&gt;0,AT595,0)</f>
        <v>0</v>
      </c>
    </row>
    <row r="596" customFormat="false" ht="13.5" hidden="false" customHeight="true" outlineLevel="0" collapsed="false">
      <c r="AM596" s="78" t="str">
        <f aca="false">IF(COUNTIF(AF596:AL596,"Oui") &gt;0,"Oui","Non")</f>
        <v>Non</v>
      </c>
      <c r="AN596" s="78" t="n">
        <f aca="false">SUM(U596:X596)</f>
        <v>0</v>
      </c>
      <c r="AO596" s="78" t="n">
        <f aca="false">SUM(Z596:AC596)</f>
        <v>0</v>
      </c>
      <c r="AP596" s="28" t="str">
        <f aca="false">IF(G596&lt;&gt;"","Oui","Non")</f>
        <v>Non</v>
      </c>
      <c r="AQ596" s="28" t="n">
        <f aca="false">IF(T596&gt;0,100,0)</f>
        <v>0</v>
      </c>
      <c r="AR596" s="28" t="n">
        <f aca="false">IF(Y596&gt;0,1,0)</f>
        <v>0</v>
      </c>
      <c r="AS596" s="28" t="n">
        <f aca="false">IF(Y596&gt;0,1,0)</f>
        <v>0</v>
      </c>
      <c r="AT596" s="63" t="n">
        <f aca="false">SUM(AQ596:AS596)</f>
        <v>0</v>
      </c>
      <c r="AU596" s="28" t="n">
        <f aca="false">IF(AD596&gt;0,AT596,0)</f>
        <v>0</v>
      </c>
    </row>
    <row r="597" customFormat="false" ht="13.5" hidden="false" customHeight="true" outlineLevel="0" collapsed="false">
      <c r="AM597" s="78" t="str">
        <f aca="false">IF(COUNTIF(AF597:AL597,"Oui") &gt;0,"Oui","Non")</f>
        <v>Non</v>
      </c>
      <c r="AN597" s="78" t="n">
        <f aca="false">SUM(U597:X597)</f>
        <v>0</v>
      </c>
      <c r="AO597" s="78" t="n">
        <f aca="false">SUM(Z597:AC597)</f>
        <v>0</v>
      </c>
      <c r="AP597" s="28" t="str">
        <f aca="false">IF(G597&lt;&gt;"","Oui","Non")</f>
        <v>Non</v>
      </c>
      <c r="AQ597" s="28" t="n">
        <f aca="false">IF(T597&gt;0,100,0)</f>
        <v>0</v>
      </c>
      <c r="AR597" s="28" t="n">
        <f aca="false">IF(Y597&gt;0,1,0)</f>
        <v>0</v>
      </c>
      <c r="AS597" s="28" t="n">
        <f aca="false">IF(Y597&gt;0,1,0)</f>
        <v>0</v>
      </c>
      <c r="AT597" s="63" t="n">
        <f aca="false">SUM(AQ597:AS597)</f>
        <v>0</v>
      </c>
      <c r="AU597" s="28" t="n">
        <f aca="false">IF(AD597&gt;0,AT597,0)</f>
        <v>0</v>
      </c>
    </row>
    <row r="598" customFormat="false" ht="13.5" hidden="false" customHeight="true" outlineLevel="0" collapsed="false">
      <c r="AM598" s="78" t="str">
        <f aca="false">IF(COUNTIF(AF598:AL598,"Oui") &gt;0,"Oui","Non")</f>
        <v>Non</v>
      </c>
      <c r="AN598" s="78" t="n">
        <f aca="false">SUM(U598:X598)</f>
        <v>0</v>
      </c>
      <c r="AO598" s="78" t="n">
        <f aca="false">SUM(Z598:AC598)</f>
        <v>0</v>
      </c>
      <c r="AP598" s="28" t="str">
        <f aca="false">IF(G598&lt;&gt;"","Oui","Non")</f>
        <v>Non</v>
      </c>
      <c r="AQ598" s="28" t="n">
        <f aca="false">IF(T598&gt;0,100,0)</f>
        <v>0</v>
      </c>
      <c r="AR598" s="28" t="n">
        <f aca="false">IF(Y598&gt;0,1,0)</f>
        <v>0</v>
      </c>
      <c r="AS598" s="28" t="n">
        <f aca="false">IF(Y598&gt;0,1,0)</f>
        <v>0</v>
      </c>
      <c r="AT598" s="63" t="n">
        <f aca="false">SUM(AQ598:AS598)</f>
        <v>0</v>
      </c>
      <c r="AU598" s="28" t="n">
        <f aca="false">IF(AD598&gt;0,AT598,0)</f>
        <v>0</v>
      </c>
    </row>
    <row r="599" customFormat="false" ht="13.5" hidden="false" customHeight="true" outlineLevel="0" collapsed="false">
      <c r="AM599" s="78" t="str">
        <f aca="false">IF(COUNTIF(AF599:AL599,"Oui") &gt;0,"Oui","Non")</f>
        <v>Non</v>
      </c>
      <c r="AN599" s="78" t="n">
        <f aca="false">SUM(U599:X599)</f>
        <v>0</v>
      </c>
      <c r="AO599" s="78" t="n">
        <f aca="false">SUM(Z599:AC599)</f>
        <v>0</v>
      </c>
      <c r="AP599" s="28" t="str">
        <f aca="false">IF(G599&lt;&gt;"","Oui","Non")</f>
        <v>Non</v>
      </c>
      <c r="AQ599" s="28" t="n">
        <f aca="false">IF(T599&gt;0,100,0)</f>
        <v>0</v>
      </c>
      <c r="AR599" s="28" t="n">
        <f aca="false">IF(Y599&gt;0,1,0)</f>
        <v>0</v>
      </c>
      <c r="AS599" s="28" t="n">
        <f aca="false">IF(Y599&gt;0,1,0)</f>
        <v>0</v>
      </c>
      <c r="AT599" s="63" t="n">
        <f aca="false">SUM(AQ599:AS599)</f>
        <v>0</v>
      </c>
      <c r="AU599" s="28" t="n">
        <f aca="false">IF(AD599&gt;0,AT599,0)</f>
        <v>0</v>
      </c>
    </row>
    <row r="600" customFormat="false" ht="13.5" hidden="false" customHeight="true" outlineLevel="0" collapsed="false">
      <c r="AM600" s="78" t="str">
        <f aca="false">IF(COUNTIF(AF600:AL600,"Oui") &gt;0,"Oui","Non")</f>
        <v>Non</v>
      </c>
      <c r="AN600" s="78" t="n">
        <f aca="false">SUM(U600:X600)</f>
        <v>0</v>
      </c>
      <c r="AO600" s="78" t="n">
        <f aca="false">SUM(Z600:AC600)</f>
        <v>0</v>
      </c>
      <c r="AP600" s="28" t="str">
        <f aca="false">IF(G600&lt;&gt;"","Oui","Non")</f>
        <v>Non</v>
      </c>
      <c r="AQ600" s="28" t="n">
        <f aca="false">IF(T600&gt;0,100,0)</f>
        <v>0</v>
      </c>
      <c r="AR600" s="28" t="n">
        <f aca="false">IF(Y600&gt;0,1,0)</f>
        <v>0</v>
      </c>
      <c r="AS600" s="28" t="n">
        <f aca="false">IF(Y600&gt;0,1,0)</f>
        <v>0</v>
      </c>
      <c r="AT600" s="63" t="n">
        <f aca="false">SUM(AQ600:AS600)</f>
        <v>0</v>
      </c>
      <c r="AU600" s="28" t="n">
        <f aca="false">IF(AD600&gt;0,AT600,0)</f>
        <v>0</v>
      </c>
    </row>
    <row r="601" customFormat="false" ht="13.5" hidden="false" customHeight="true" outlineLevel="0" collapsed="false">
      <c r="AM601" s="78" t="str">
        <f aca="false">IF(COUNTIF(AF601:AL601,"Oui") &gt;0,"Oui","Non")</f>
        <v>Non</v>
      </c>
      <c r="AN601" s="78" t="n">
        <f aca="false">SUM(U601:X601)</f>
        <v>0</v>
      </c>
      <c r="AO601" s="78" t="n">
        <f aca="false">SUM(Z601:AC601)</f>
        <v>0</v>
      </c>
      <c r="AP601" s="28" t="str">
        <f aca="false">IF(G601&lt;&gt;"","Oui","Non")</f>
        <v>Non</v>
      </c>
      <c r="AQ601" s="28" t="n">
        <f aca="false">IF(T601&gt;0,100,0)</f>
        <v>0</v>
      </c>
      <c r="AR601" s="28" t="n">
        <f aca="false">IF(Y601&gt;0,1,0)</f>
        <v>0</v>
      </c>
      <c r="AS601" s="28" t="n">
        <f aca="false">IF(Y601&gt;0,1,0)</f>
        <v>0</v>
      </c>
      <c r="AT601" s="63" t="n">
        <f aca="false">SUM(AQ601:AS601)</f>
        <v>0</v>
      </c>
      <c r="AU601" s="28" t="n">
        <f aca="false">IF(AD601&gt;0,AT601,0)</f>
        <v>0</v>
      </c>
    </row>
    <row r="602" customFormat="false" ht="13.5" hidden="false" customHeight="true" outlineLevel="0" collapsed="false">
      <c r="AM602" s="78" t="str">
        <f aca="false">IF(COUNTIF(AF602:AL602,"Oui") &gt;0,"Oui","Non")</f>
        <v>Non</v>
      </c>
      <c r="AN602" s="78" t="n">
        <f aca="false">SUM(U602:X602)</f>
        <v>0</v>
      </c>
      <c r="AO602" s="78" t="n">
        <f aca="false">SUM(Z602:AC602)</f>
        <v>0</v>
      </c>
      <c r="AP602" s="28" t="str">
        <f aca="false">IF(G602&lt;&gt;"","Oui","Non")</f>
        <v>Non</v>
      </c>
      <c r="AQ602" s="28" t="n">
        <f aca="false">IF(T602&gt;0,100,0)</f>
        <v>0</v>
      </c>
      <c r="AR602" s="28" t="n">
        <f aca="false">IF(Y602&gt;0,1,0)</f>
        <v>0</v>
      </c>
      <c r="AS602" s="28" t="n">
        <f aca="false">IF(Y602&gt;0,1,0)</f>
        <v>0</v>
      </c>
      <c r="AT602" s="63" t="n">
        <f aca="false">SUM(AQ602:AS602)</f>
        <v>0</v>
      </c>
      <c r="AU602" s="28" t="n">
        <f aca="false">IF(AD602&gt;0,AT602,0)</f>
        <v>0</v>
      </c>
    </row>
    <row r="603" customFormat="false" ht="13.5" hidden="false" customHeight="true" outlineLevel="0" collapsed="false">
      <c r="AM603" s="78" t="str">
        <f aca="false">IF(COUNTIF(AF603:AL603,"Oui") &gt;0,"Oui","Non")</f>
        <v>Non</v>
      </c>
      <c r="AN603" s="78" t="n">
        <f aca="false">SUM(U603:X603)</f>
        <v>0</v>
      </c>
      <c r="AO603" s="78" t="n">
        <f aca="false">SUM(Z603:AC603)</f>
        <v>0</v>
      </c>
      <c r="AP603" s="28" t="str">
        <f aca="false">IF(G603&lt;&gt;"","Oui","Non")</f>
        <v>Non</v>
      </c>
      <c r="AQ603" s="28" t="n">
        <f aca="false">IF(T603&gt;0,100,0)</f>
        <v>0</v>
      </c>
      <c r="AR603" s="28" t="n">
        <f aca="false">IF(Y603&gt;0,1,0)</f>
        <v>0</v>
      </c>
      <c r="AS603" s="28" t="n">
        <f aca="false">IF(Y603&gt;0,1,0)</f>
        <v>0</v>
      </c>
      <c r="AT603" s="63" t="n">
        <f aca="false">SUM(AQ603:AS603)</f>
        <v>0</v>
      </c>
      <c r="AU603" s="28" t="n">
        <f aca="false">IF(AD603&gt;0,AT603,0)</f>
        <v>0</v>
      </c>
    </row>
    <row r="604" customFormat="false" ht="13.5" hidden="false" customHeight="true" outlineLevel="0" collapsed="false">
      <c r="AM604" s="78" t="str">
        <f aca="false">IF(COUNTIF(AF604:AL604,"Oui") &gt;0,"Oui","Non")</f>
        <v>Non</v>
      </c>
      <c r="AN604" s="78" t="n">
        <f aca="false">SUM(U604:X604)</f>
        <v>0</v>
      </c>
      <c r="AO604" s="78" t="n">
        <f aca="false">SUM(Z604:AC604)</f>
        <v>0</v>
      </c>
      <c r="AP604" s="28" t="str">
        <f aca="false">IF(G604&lt;&gt;"","Oui","Non")</f>
        <v>Non</v>
      </c>
      <c r="AQ604" s="28" t="n">
        <f aca="false">IF(T604&gt;0,100,0)</f>
        <v>0</v>
      </c>
      <c r="AR604" s="28" t="n">
        <f aca="false">IF(Y604&gt;0,1,0)</f>
        <v>0</v>
      </c>
      <c r="AS604" s="28" t="n">
        <f aca="false">IF(Y604&gt;0,1,0)</f>
        <v>0</v>
      </c>
      <c r="AT604" s="63" t="n">
        <f aca="false">SUM(AQ604:AS604)</f>
        <v>0</v>
      </c>
      <c r="AU604" s="28" t="n">
        <f aca="false">IF(AD604&gt;0,AT604,0)</f>
        <v>0</v>
      </c>
    </row>
    <row r="605" customFormat="false" ht="13.5" hidden="false" customHeight="true" outlineLevel="0" collapsed="false">
      <c r="AM605" s="78" t="str">
        <f aca="false">IF(COUNTIF(AF605:AL605,"Oui") &gt;0,"Oui","Non")</f>
        <v>Non</v>
      </c>
      <c r="AN605" s="78" t="n">
        <f aca="false">SUM(U605:X605)</f>
        <v>0</v>
      </c>
      <c r="AO605" s="78" t="n">
        <f aca="false">SUM(Z605:AC605)</f>
        <v>0</v>
      </c>
      <c r="AP605" s="28" t="str">
        <f aca="false">IF(G605&lt;&gt;"","Oui","Non")</f>
        <v>Non</v>
      </c>
      <c r="AQ605" s="28" t="n">
        <f aca="false">IF(T605&gt;0,100,0)</f>
        <v>0</v>
      </c>
      <c r="AR605" s="28" t="n">
        <f aca="false">IF(Y605&gt;0,1,0)</f>
        <v>0</v>
      </c>
      <c r="AS605" s="28" t="n">
        <f aca="false">IF(Y605&gt;0,1,0)</f>
        <v>0</v>
      </c>
      <c r="AT605" s="63" t="n">
        <f aca="false">SUM(AQ605:AS605)</f>
        <v>0</v>
      </c>
      <c r="AU605" s="28" t="n">
        <f aca="false">IF(AD605&gt;0,AT605,0)</f>
        <v>0</v>
      </c>
    </row>
    <row r="606" customFormat="false" ht="13.5" hidden="false" customHeight="true" outlineLevel="0" collapsed="false">
      <c r="AM606" s="78" t="str">
        <f aca="false">IF(COUNTIF(AF606:AL606,"Oui") &gt;0,"Oui","Non")</f>
        <v>Non</v>
      </c>
      <c r="AN606" s="78" t="n">
        <f aca="false">SUM(U606:X606)</f>
        <v>0</v>
      </c>
      <c r="AO606" s="78" t="n">
        <f aca="false">SUM(Z606:AC606)</f>
        <v>0</v>
      </c>
      <c r="AP606" s="28" t="str">
        <f aca="false">IF(G606&lt;&gt;"","Oui","Non")</f>
        <v>Non</v>
      </c>
      <c r="AQ606" s="28" t="n">
        <f aca="false">IF(T606&gt;0,100,0)</f>
        <v>0</v>
      </c>
      <c r="AR606" s="28" t="n">
        <f aca="false">IF(Y606&gt;0,1,0)</f>
        <v>0</v>
      </c>
      <c r="AS606" s="28" t="n">
        <f aca="false">IF(Y606&gt;0,1,0)</f>
        <v>0</v>
      </c>
      <c r="AT606" s="63" t="n">
        <f aca="false">SUM(AQ606:AS606)</f>
        <v>0</v>
      </c>
      <c r="AU606" s="28" t="n">
        <f aca="false">IF(AD606&gt;0,AT606,0)</f>
        <v>0</v>
      </c>
    </row>
    <row r="607" customFormat="false" ht="13.5" hidden="false" customHeight="true" outlineLevel="0" collapsed="false">
      <c r="AM607" s="78" t="str">
        <f aca="false">IF(COUNTIF(AF607:AL607,"Oui") &gt;0,"Oui","Non")</f>
        <v>Non</v>
      </c>
      <c r="AN607" s="78" t="n">
        <f aca="false">SUM(U607:X607)</f>
        <v>0</v>
      </c>
      <c r="AO607" s="78" t="n">
        <f aca="false">SUM(Z607:AC607)</f>
        <v>0</v>
      </c>
      <c r="AP607" s="28" t="str">
        <f aca="false">IF(G607&lt;&gt;"","Oui","Non")</f>
        <v>Non</v>
      </c>
      <c r="AQ607" s="28" t="n">
        <f aca="false">IF(T607&gt;0,100,0)</f>
        <v>0</v>
      </c>
      <c r="AR607" s="28" t="n">
        <f aca="false">IF(Y607&gt;0,1,0)</f>
        <v>0</v>
      </c>
      <c r="AS607" s="28" t="n">
        <f aca="false">IF(Y607&gt;0,1,0)</f>
        <v>0</v>
      </c>
      <c r="AT607" s="63" t="n">
        <f aca="false">SUM(AQ607:AS607)</f>
        <v>0</v>
      </c>
      <c r="AU607" s="28" t="n">
        <f aca="false">IF(AD607&gt;0,AT607,0)</f>
        <v>0</v>
      </c>
    </row>
    <row r="608" customFormat="false" ht="13.5" hidden="false" customHeight="true" outlineLevel="0" collapsed="false">
      <c r="AM608" s="78" t="str">
        <f aca="false">IF(COUNTIF(AF608:AL608,"Oui") &gt;0,"Oui","Non")</f>
        <v>Non</v>
      </c>
      <c r="AN608" s="78" t="n">
        <f aca="false">SUM(U608:X608)</f>
        <v>0</v>
      </c>
      <c r="AO608" s="78" t="n">
        <f aca="false">SUM(Z608:AC608)</f>
        <v>0</v>
      </c>
      <c r="AP608" s="28" t="str">
        <f aca="false">IF(G608&lt;&gt;"","Oui","Non")</f>
        <v>Non</v>
      </c>
      <c r="AQ608" s="28" t="n">
        <f aca="false">IF(T608&gt;0,100,0)</f>
        <v>0</v>
      </c>
      <c r="AR608" s="28" t="n">
        <f aca="false">IF(Y608&gt;0,1,0)</f>
        <v>0</v>
      </c>
      <c r="AS608" s="28" t="n">
        <f aca="false">IF(Y608&gt;0,1,0)</f>
        <v>0</v>
      </c>
      <c r="AT608" s="63" t="n">
        <f aca="false">SUM(AQ608:AS608)</f>
        <v>0</v>
      </c>
      <c r="AU608" s="28" t="n">
        <f aca="false">IF(AD608&gt;0,AT608,0)</f>
        <v>0</v>
      </c>
    </row>
    <row r="609" customFormat="false" ht="13.5" hidden="false" customHeight="true" outlineLevel="0" collapsed="false">
      <c r="AM609" s="78" t="str">
        <f aca="false">IF(COUNTIF(AF609:AL609,"Oui") &gt;0,"Oui","Non")</f>
        <v>Non</v>
      </c>
      <c r="AN609" s="78" t="n">
        <f aca="false">SUM(U609:X609)</f>
        <v>0</v>
      </c>
      <c r="AO609" s="78" t="n">
        <f aca="false">SUM(Z609:AC609)</f>
        <v>0</v>
      </c>
      <c r="AP609" s="28" t="str">
        <f aca="false">IF(G609&lt;&gt;"","Oui","Non")</f>
        <v>Non</v>
      </c>
      <c r="AQ609" s="28" t="n">
        <f aca="false">IF(T609&gt;0,100,0)</f>
        <v>0</v>
      </c>
      <c r="AR609" s="28" t="n">
        <f aca="false">IF(Y609&gt;0,1,0)</f>
        <v>0</v>
      </c>
      <c r="AS609" s="28" t="n">
        <f aca="false">IF(Y609&gt;0,1,0)</f>
        <v>0</v>
      </c>
      <c r="AT609" s="63" t="n">
        <f aca="false">SUM(AQ609:AS609)</f>
        <v>0</v>
      </c>
      <c r="AU609" s="28" t="n">
        <f aca="false">IF(AD609&gt;0,AT609,0)</f>
        <v>0</v>
      </c>
    </row>
    <row r="610" customFormat="false" ht="13.5" hidden="false" customHeight="true" outlineLevel="0" collapsed="false">
      <c r="AM610" s="78" t="str">
        <f aca="false">IF(COUNTIF(AF610:AL610,"Oui") &gt;0,"Oui","Non")</f>
        <v>Non</v>
      </c>
      <c r="AN610" s="78" t="n">
        <f aca="false">SUM(U610:X610)</f>
        <v>0</v>
      </c>
      <c r="AO610" s="78" t="n">
        <f aca="false">SUM(Z610:AC610)</f>
        <v>0</v>
      </c>
      <c r="AP610" s="28" t="str">
        <f aca="false">IF(G610&lt;&gt;"","Oui","Non")</f>
        <v>Non</v>
      </c>
      <c r="AQ610" s="28" t="n">
        <f aca="false">IF(T610&gt;0,100,0)</f>
        <v>0</v>
      </c>
      <c r="AR610" s="28" t="n">
        <f aca="false">IF(Y610&gt;0,1,0)</f>
        <v>0</v>
      </c>
      <c r="AS610" s="28" t="n">
        <f aca="false">IF(Y610&gt;0,1,0)</f>
        <v>0</v>
      </c>
      <c r="AT610" s="63" t="n">
        <f aca="false">SUM(AQ610:AS610)</f>
        <v>0</v>
      </c>
      <c r="AU610" s="28" t="n">
        <f aca="false">IF(AD610&gt;0,AT610,0)</f>
        <v>0</v>
      </c>
    </row>
    <row r="611" customFormat="false" ht="13.5" hidden="false" customHeight="true" outlineLevel="0" collapsed="false">
      <c r="AM611" s="78" t="str">
        <f aca="false">IF(COUNTIF(AF611:AL611,"Oui") &gt;0,"Oui","Non")</f>
        <v>Non</v>
      </c>
      <c r="AN611" s="78" t="n">
        <f aca="false">SUM(U611:X611)</f>
        <v>0</v>
      </c>
      <c r="AO611" s="78" t="n">
        <f aca="false">SUM(Z611:AC611)</f>
        <v>0</v>
      </c>
      <c r="AP611" s="28" t="str">
        <f aca="false">IF(G611&lt;&gt;"","Oui","Non")</f>
        <v>Non</v>
      </c>
      <c r="AQ611" s="28" t="n">
        <f aca="false">IF(T611&gt;0,100,0)</f>
        <v>0</v>
      </c>
      <c r="AR611" s="28" t="n">
        <f aca="false">IF(Y611&gt;0,1,0)</f>
        <v>0</v>
      </c>
      <c r="AS611" s="28" t="n">
        <f aca="false">IF(Y611&gt;0,1,0)</f>
        <v>0</v>
      </c>
      <c r="AT611" s="63" t="n">
        <f aca="false">SUM(AQ611:AS611)</f>
        <v>0</v>
      </c>
      <c r="AU611" s="28" t="n">
        <f aca="false">IF(AD611&gt;0,AT611,0)</f>
        <v>0</v>
      </c>
    </row>
    <row r="612" customFormat="false" ht="13.5" hidden="false" customHeight="true" outlineLevel="0" collapsed="false">
      <c r="AM612" s="78" t="str">
        <f aca="false">IF(COUNTIF(AF612:AL612,"Oui") &gt;0,"Oui","Non")</f>
        <v>Non</v>
      </c>
      <c r="AN612" s="78" t="n">
        <f aca="false">SUM(U612:X612)</f>
        <v>0</v>
      </c>
      <c r="AO612" s="78" t="n">
        <f aca="false">SUM(Z612:AC612)</f>
        <v>0</v>
      </c>
      <c r="AP612" s="28" t="str">
        <f aca="false">IF(G612&lt;&gt;"","Oui","Non")</f>
        <v>Non</v>
      </c>
      <c r="AQ612" s="28" t="n">
        <f aca="false">IF(T612&gt;0,100,0)</f>
        <v>0</v>
      </c>
      <c r="AR612" s="28" t="n">
        <f aca="false">IF(Y612&gt;0,1,0)</f>
        <v>0</v>
      </c>
      <c r="AS612" s="28" t="n">
        <f aca="false">IF(Y612&gt;0,1,0)</f>
        <v>0</v>
      </c>
      <c r="AT612" s="63" t="n">
        <f aca="false">SUM(AQ612:AS612)</f>
        <v>0</v>
      </c>
      <c r="AU612" s="28" t="n">
        <f aca="false">IF(AD612&gt;0,AT612,0)</f>
        <v>0</v>
      </c>
    </row>
    <row r="613" customFormat="false" ht="13.5" hidden="false" customHeight="true" outlineLevel="0" collapsed="false">
      <c r="AM613" s="78" t="str">
        <f aca="false">IF(COUNTIF(AF613:AL613,"Oui") &gt;0,"Oui","Non")</f>
        <v>Non</v>
      </c>
      <c r="AN613" s="78" t="n">
        <f aca="false">SUM(U613:X613)</f>
        <v>0</v>
      </c>
      <c r="AO613" s="78" t="n">
        <f aca="false">SUM(Z613:AC613)</f>
        <v>0</v>
      </c>
      <c r="AP613" s="28" t="str">
        <f aca="false">IF(G613&lt;&gt;"","Oui","Non")</f>
        <v>Non</v>
      </c>
      <c r="AQ613" s="28" t="n">
        <f aca="false">IF(T613&gt;0,100,0)</f>
        <v>0</v>
      </c>
      <c r="AR613" s="28" t="n">
        <f aca="false">IF(Y613&gt;0,1,0)</f>
        <v>0</v>
      </c>
      <c r="AS613" s="28" t="n">
        <f aca="false">IF(Y613&gt;0,1,0)</f>
        <v>0</v>
      </c>
      <c r="AT613" s="63" t="n">
        <f aca="false">SUM(AQ613:AS613)</f>
        <v>0</v>
      </c>
      <c r="AU613" s="28" t="n">
        <f aca="false">IF(AD613&gt;0,AT613,0)</f>
        <v>0</v>
      </c>
    </row>
    <row r="614" customFormat="false" ht="13.5" hidden="false" customHeight="true" outlineLevel="0" collapsed="false">
      <c r="AM614" s="78" t="str">
        <f aca="false">IF(COUNTIF(AF614:AL614,"Oui") &gt;0,"Oui","Non")</f>
        <v>Non</v>
      </c>
      <c r="AN614" s="78" t="n">
        <f aca="false">SUM(U614:X614)</f>
        <v>0</v>
      </c>
      <c r="AO614" s="78" t="n">
        <f aca="false">SUM(Z614:AC614)</f>
        <v>0</v>
      </c>
      <c r="AP614" s="28" t="str">
        <f aca="false">IF(G614&lt;&gt;"","Oui","Non")</f>
        <v>Non</v>
      </c>
      <c r="AQ614" s="28" t="n">
        <f aca="false">IF(T614&gt;0,100,0)</f>
        <v>0</v>
      </c>
      <c r="AR614" s="28" t="n">
        <f aca="false">IF(Y614&gt;0,1,0)</f>
        <v>0</v>
      </c>
      <c r="AS614" s="28" t="n">
        <f aca="false">IF(Y614&gt;0,1,0)</f>
        <v>0</v>
      </c>
      <c r="AT614" s="63" t="n">
        <f aca="false">SUM(AQ614:AS614)</f>
        <v>0</v>
      </c>
      <c r="AU614" s="28" t="n">
        <f aca="false">IF(AD614&gt;0,AT614,0)</f>
        <v>0</v>
      </c>
    </row>
    <row r="615" customFormat="false" ht="13.5" hidden="false" customHeight="true" outlineLevel="0" collapsed="false">
      <c r="AM615" s="78" t="str">
        <f aca="false">IF(COUNTIF(AF615:AL615,"Oui") &gt;0,"Oui","Non")</f>
        <v>Non</v>
      </c>
      <c r="AN615" s="78" t="n">
        <f aca="false">SUM(U615:X615)</f>
        <v>0</v>
      </c>
      <c r="AO615" s="78" t="n">
        <f aca="false">SUM(Z615:AC615)</f>
        <v>0</v>
      </c>
      <c r="AP615" s="28" t="str">
        <f aca="false">IF(G615&lt;&gt;"","Oui","Non")</f>
        <v>Non</v>
      </c>
      <c r="AQ615" s="28" t="n">
        <f aca="false">IF(T615&gt;0,100,0)</f>
        <v>0</v>
      </c>
      <c r="AR615" s="28" t="n">
        <f aca="false">IF(Y615&gt;0,1,0)</f>
        <v>0</v>
      </c>
      <c r="AS615" s="28" t="n">
        <f aca="false">IF(Y615&gt;0,1,0)</f>
        <v>0</v>
      </c>
      <c r="AT615" s="63" t="n">
        <f aca="false">SUM(AQ615:AS615)</f>
        <v>0</v>
      </c>
      <c r="AU615" s="28" t="n">
        <f aca="false">IF(AD615&gt;0,AT615,0)</f>
        <v>0</v>
      </c>
    </row>
    <row r="616" customFormat="false" ht="13.5" hidden="false" customHeight="true" outlineLevel="0" collapsed="false">
      <c r="AM616" s="78" t="str">
        <f aca="false">IF(COUNTIF(AF616:AL616,"Oui") &gt;0,"Oui","Non")</f>
        <v>Non</v>
      </c>
      <c r="AN616" s="78" t="n">
        <f aca="false">SUM(U616:X616)</f>
        <v>0</v>
      </c>
      <c r="AO616" s="78" t="n">
        <f aca="false">SUM(Z616:AC616)</f>
        <v>0</v>
      </c>
      <c r="AP616" s="28" t="str">
        <f aca="false">IF(G616&lt;&gt;"","Oui","Non")</f>
        <v>Non</v>
      </c>
      <c r="AQ616" s="28" t="n">
        <f aca="false">IF(T616&gt;0,100,0)</f>
        <v>0</v>
      </c>
      <c r="AR616" s="28" t="n">
        <f aca="false">IF(Y616&gt;0,1,0)</f>
        <v>0</v>
      </c>
      <c r="AS616" s="28" t="n">
        <f aca="false">IF(Y616&gt;0,1,0)</f>
        <v>0</v>
      </c>
      <c r="AT616" s="63" t="n">
        <f aca="false">SUM(AQ616:AS616)</f>
        <v>0</v>
      </c>
      <c r="AU616" s="28" t="n">
        <f aca="false">IF(AD616&gt;0,AT616,0)</f>
        <v>0</v>
      </c>
    </row>
    <row r="617" customFormat="false" ht="13.5" hidden="false" customHeight="true" outlineLevel="0" collapsed="false">
      <c r="AM617" s="78" t="str">
        <f aca="false">IF(COUNTIF(AF617:AL617,"Oui") &gt;0,"Oui","Non")</f>
        <v>Non</v>
      </c>
      <c r="AN617" s="78" t="n">
        <f aca="false">SUM(U617:X617)</f>
        <v>0</v>
      </c>
      <c r="AO617" s="78" t="n">
        <f aca="false">SUM(Z617:AC617)</f>
        <v>0</v>
      </c>
      <c r="AP617" s="28" t="str">
        <f aca="false">IF(G617&lt;&gt;"","Oui","Non")</f>
        <v>Non</v>
      </c>
      <c r="AQ617" s="28" t="n">
        <f aca="false">IF(T617&gt;0,100,0)</f>
        <v>0</v>
      </c>
      <c r="AR617" s="28" t="n">
        <f aca="false">IF(Y617&gt;0,1,0)</f>
        <v>0</v>
      </c>
      <c r="AS617" s="28" t="n">
        <f aca="false">IF(Y617&gt;0,1,0)</f>
        <v>0</v>
      </c>
      <c r="AT617" s="63" t="n">
        <f aca="false">SUM(AQ617:AS617)</f>
        <v>0</v>
      </c>
      <c r="AU617" s="28" t="n">
        <f aca="false">IF(AD617&gt;0,AT617,0)</f>
        <v>0</v>
      </c>
    </row>
    <row r="618" customFormat="false" ht="13.5" hidden="false" customHeight="true" outlineLevel="0" collapsed="false">
      <c r="AM618" s="78" t="str">
        <f aca="false">IF(COUNTIF(AF618:AL618,"Oui") &gt;0,"Oui","Non")</f>
        <v>Non</v>
      </c>
      <c r="AN618" s="78" t="n">
        <f aca="false">SUM(U618:X618)</f>
        <v>0</v>
      </c>
      <c r="AO618" s="78" t="n">
        <f aca="false">SUM(Z618:AC618)</f>
        <v>0</v>
      </c>
      <c r="AP618" s="28" t="str">
        <f aca="false">IF(G618&lt;&gt;"","Oui","Non")</f>
        <v>Non</v>
      </c>
      <c r="AQ618" s="28" t="n">
        <f aca="false">IF(T618&gt;0,100,0)</f>
        <v>0</v>
      </c>
      <c r="AR618" s="28" t="n">
        <f aca="false">IF(Y618&gt;0,1,0)</f>
        <v>0</v>
      </c>
      <c r="AS618" s="28" t="n">
        <f aca="false">IF(Y618&gt;0,1,0)</f>
        <v>0</v>
      </c>
      <c r="AT618" s="63" t="n">
        <f aca="false">SUM(AQ618:AS618)</f>
        <v>0</v>
      </c>
      <c r="AU618" s="28" t="n">
        <f aca="false">IF(AD618&gt;0,AT618,0)</f>
        <v>0</v>
      </c>
    </row>
    <row r="619" customFormat="false" ht="13.5" hidden="false" customHeight="true" outlineLevel="0" collapsed="false">
      <c r="AM619" s="78" t="str">
        <f aca="false">IF(COUNTIF(AF619:AL619,"Oui") &gt;0,"Oui","Non")</f>
        <v>Non</v>
      </c>
      <c r="AN619" s="78" t="n">
        <f aca="false">SUM(U619:X619)</f>
        <v>0</v>
      </c>
      <c r="AO619" s="78" t="n">
        <f aca="false">SUM(Z619:AC619)</f>
        <v>0</v>
      </c>
      <c r="AP619" s="28" t="str">
        <f aca="false">IF(G619&lt;&gt;"","Oui","Non")</f>
        <v>Non</v>
      </c>
      <c r="AQ619" s="28" t="n">
        <f aca="false">IF(T619&gt;0,100,0)</f>
        <v>0</v>
      </c>
      <c r="AR619" s="28" t="n">
        <f aca="false">IF(Y619&gt;0,1,0)</f>
        <v>0</v>
      </c>
      <c r="AS619" s="28" t="n">
        <f aca="false">IF(Y619&gt;0,1,0)</f>
        <v>0</v>
      </c>
      <c r="AT619" s="63" t="n">
        <f aca="false">SUM(AQ619:AS619)</f>
        <v>0</v>
      </c>
      <c r="AU619" s="28" t="n">
        <f aca="false">IF(AD619&gt;0,AT619,0)</f>
        <v>0</v>
      </c>
    </row>
    <row r="620" customFormat="false" ht="13.5" hidden="false" customHeight="true" outlineLevel="0" collapsed="false">
      <c r="AM620" s="78" t="str">
        <f aca="false">IF(COUNTIF(AF620:AL620,"Oui") &gt;0,"Oui","Non")</f>
        <v>Non</v>
      </c>
      <c r="AN620" s="78" t="n">
        <f aca="false">SUM(U620:X620)</f>
        <v>0</v>
      </c>
      <c r="AO620" s="78" t="n">
        <f aca="false">SUM(Z620:AC620)</f>
        <v>0</v>
      </c>
      <c r="AP620" s="28" t="str">
        <f aca="false">IF(G620&lt;&gt;"","Oui","Non")</f>
        <v>Non</v>
      </c>
      <c r="AQ620" s="28" t="n">
        <f aca="false">IF(T620&gt;0,100,0)</f>
        <v>0</v>
      </c>
      <c r="AR620" s="28" t="n">
        <f aca="false">IF(Y620&gt;0,1,0)</f>
        <v>0</v>
      </c>
      <c r="AS620" s="28" t="n">
        <f aca="false">IF(Y620&gt;0,1,0)</f>
        <v>0</v>
      </c>
      <c r="AT620" s="63" t="n">
        <f aca="false">SUM(AQ620:AS620)</f>
        <v>0</v>
      </c>
      <c r="AU620" s="28" t="n">
        <f aca="false">IF(AD620&gt;0,AT620,0)</f>
        <v>0</v>
      </c>
    </row>
    <row r="621" customFormat="false" ht="13.5" hidden="false" customHeight="true" outlineLevel="0" collapsed="false">
      <c r="AM621" s="78" t="str">
        <f aca="false">IF(COUNTIF(AF621:AL621,"Oui") &gt;0,"Oui","Non")</f>
        <v>Non</v>
      </c>
      <c r="AN621" s="78" t="n">
        <f aca="false">SUM(U621:X621)</f>
        <v>0</v>
      </c>
      <c r="AO621" s="78" t="n">
        <f aca="false">SUM(Z621:AC621)</f>
        <v>0</v>
      </c>
      <c r="AP621" s="28" t="str">
        <f aca="false">IF(G621&lt;&gt;"","Oui","Non")</f>
        <v>Non</v>
      </c>
      <c r="AQ621" s="28" t="n">
        <f aca="false">IF(T621&gt;0,100,0)</f>
        <v>0</v>
      </c>
      <c r="AR621" s="28" t="n">
        <f aca="false">IF(Y621&gt;0,1,0)</f>
        <v>0</v>
      </c>
      <c r="AS621" s="28" t="n">
        <f aca="false">IF(Y621&gt;0,1,0)</f>
        <v>0</v>
      </c>
      <c r="AT621" s="63" t="n">
        <f aca="false">SUM(AQ621:AS621)</f>
        <v>0</v>
      </c>
      <c r="AU621" s="28" t="n">
        <f aca="false">IF(AD621&gt;0,AT621,0)</f>
        <v>0</v>
      </c>
    </row>
    <row r="622" customFormat="false" ht="13.5" hidden="false" customHeight="true" outlineLevel="0" collapsed="false">
      <c r="AM622" s="78" t="str">
        <f aca="false">IF(COUNTIF(AF622:AL622,"Oui") &gt;0,"Oui","Non")</f>
        <v>Non</v>
      </c>
      <c r="AN622" s="78" t="n">
        <f aca="false">SUM(U622:X622)</f>
        <v>0</v>
      </c>
      <c r="AO622" s="78" t="n">
        <f aca="false">SUM(Z622:AC622)</f>
        <v>0</v>
      </c>
      <c r="AP622" s="28" t="str">
        <f aca="false">IF(G622&lt;&gt;"","Oui","Non")</f>
        <v>Non</v>
      </c>
      <c r="AQ622" s="28" t="n">
        <f aca="false">IF(T622&gt;0,100,0)</f>
        <v>0</v>
      </c>
      <c r="AR622" s="28" t="n">
        <f aca="false">IF(Y622&gt;0,1,0)</f>
        <v>0</v>
      </c>
      <c r="AS622" s="28" t="n">
        <f aca="false">IF(Y622&gt;0,1,0)</f>
        <v>0</v>
      </c>
      <c r="AT622" s="63" t="n">
        <f aca="false">SUM(AQ622:AS622)</f>
        <v>0</v>
      </c>
      <c r="AU622" s="28" t="n">
        <f aca="false">IF(AD622&gt;0,AT622,0)</f>
        <v>0</v>
      </c>
    </row>
    <row r="623" customFormat="false" ht="13.5" hidden="false" customHeight="true" outlineLevel="0" collapsed="false">
      <c r="AM623" s="78" t="str">
        <f aca="false">IF(COUNTIF(AF623:AL623,"Oui") &gt;0,"Oui","Non")</f>
        <v>Non</v>
      </c>
      <c r="AN623" s="78" t="n">
        <f aca="false">SUM(U623:X623)</f>
        <v>0</v>
      </c>
      <c r="AO623" s="78" t="n">
        <f aca="false">SUM(Z623:AC623)</f>
        <v>0</v>
      </c>
      <c r="AP623" s="28" t="str">
        <f aca="false">IF(G623&lt;&gt;"","Oui","Non")</f>
        <v>Non</v>
      </c>
      <c r="AQ623" s="28" t="n">
        <f aca="false">IF(T623&gt;0,100,0)</f>
        <v>0</v>
      </c>
      <c r="AR623" s="28" t="n">
        <f aca="false">IF(Y623&gt;0,1,0)</f>
        <v>0</v>
      </c>
      <c r="AS623" s="28" t="n">
        <f aca="false">IF(Y623&gt;0,1,0)</f>
        <v>0</v>
      </c>
      <c r="AT623" s="63" t="n">
        <f aca="false">SUM(AQ623:AS623)</f>
        <v>0</v>
      </c>
      <c r="AU623" s="28" t="n">
        <f aca="false">IF(AD623&gt;0,AT623,0)</f>
        <v>0</v>
      </c>
    </row>
    <row r="624" customFormat="false" ht="13.5" hidden="false" customHeight="true" outlineLevel="0" collapsed="false">
      <c r="AM624" s="78" t="str">
        <f aca="false">IF(COUNTIF(AF624:AL624,"Oui") &gt;0,"Oui","Non")</f>
        <v>Non</v>
      </c>
      <c r="AN624" s="78" t="n">
        <f aca="false">SUM(U624:X624)</f>
        <v>0</v>
      </c>
      <c r="AO624" s="78" t="n">
        <f aca="false">SUM(Z624:AC624)</f>
        <v>0</v>
      </c>
      <c r="AP624" s="28" t="str">
        <f aca="false">IF(G624&lt;&gt;"","Oui","Non")</f>
        <v>Non</v>
      </c>
      <c r="AQ624" s="28" t="n">
        <f aca="false">IF(T624&gt;0,100,0)</f>
        <v>0</v>
      </c>
      <c r="AR624" s="28" t="n">
        <f aca="false">IF(Y624&gt;0,1,0)</f>
        <v>0</v>
      </c>
      <c r="AS624" s="28" t="n">
        <f aca="false">IF(Y624&gt;0,1,0)</f>
        <v>0</v>
      </c>
      <c r="AT624" s="63" t="n">
        <f aca="false">SUM(AQ624:AS624)</f>
        <v>0</v>
      </c>
      <c r="AU624" s="28" t="n">
        <f aca="false">IF(AD624&gt;0,AT624,0)</f>
        <v>0</v>
      </c>
    </row>
    <row r="625" customFormat="false" ht="13.5" hidden="false" customHeight="true" outlineLevel="0" collapsed="false">
      <c r="AM625" s="78" t="str">
        <f aca="false">IF(COUNTIF(AF625:AL625,"Oui") &gt;0,"Oui","Non")</f>
        <v>Non</v>
      </c>
      <c r="AN625" s="78" t="n">
        <f aca="false">SUM(U625:X625)</f>
        <v>0</v>
      </c>
      <c r="AO625" s="78" t="n">
        <f aca="false">SUM(Z625:AC625)</f>
        <v>0</v>
      </c>
      <c r="AP625" s="28" t="str">
        <f aca="false">IF(G625&lt;&gt;"","Oui","Non")</f>
        <v>Non</v>
      </c>
      <c r="AQ625" s="28" t="n">
        <f aca="false">IF(T625&gt;0,100,0)</f>
        <v>0</v>
      </c>
      <c r="AR625" s="28" t="n">
        <f aca="false">IF(Y625&gt;0,1,0)</f>
        <v>0</v>
      </c>
      <c r="AS625" s="28" t="n">
        <f aca="false">IF(Y625&gt;0,1,0)</f>
        <v>0</v>
      </c>
      <c r="AT625" s="63" t="n">
        <f aca="false">SUM(AQ625:AS625)</f>
        <v>0</v>
      </c>
      <c r="AU625" s="28" t="n">
        <f aca="false">IF(AD625&gt;0,AT625,0)</f>
        <v>0</v>
      </c>
    </row>
    <row r="626" customFormat="false" ht="13.5" hidden="false" customHeight="true" outlineLevel="0" collapsed="false">
      <c r="AM626" s="78" t="str">
        <f aca="false">IF(COUNTIF(AF626:AL626,"Oui") &gt;0,"Oui","Non")</f>
        <v>Non</v>
      </c>
      <c r="AN626" s="78" t="n">
        <f aca="false">SUM(U626:X626)</f>
        <v>0</v>
      </c>
      <c r="AO626" s="78" t="n">
        <f aca="false">SUM(Z626:AC626)</f>
        <v>0</v>
      </c>
      <c r="AP626" s="28" t="str">
        <f aca="false">IF(G626&lt;&gt;"","Oui","Non")</f>
        <v>Non</v>
      </c>
      <c r="AQ626" s="28" t="n">
        <f aca="false">IF(T626&gt;0,100,0)</f>
        <v>0</v>
      </c>
      <c r="AR626" s="28" t="n">
        <f aca="false">IF(Y626&gt;0,1,0)</f>
        <v>0</v>
      </c>
      <c r="AS626" s="28" t="n">
        <f aca="false">IF(Y626&gt;0,1,0)</f>
        <v>0</v>
      </c>
      <c r="AT626" s="63" t="n">
        <f aca="false">SUM(AQ626:AS626)</f>
        <v>0</v>
      </c>
      <c r="AU626" s="28" t="n">
        <f aca="false">IF(AD626&gt;0,AT626,0)</f>
        <v>0</v>
      </c>
    </row>
    <row r="627" customFormat="false" ht="13.5" hidden="false" customHeight="true" outlineLevel="0" collapsed="false">
      <c r="AM627" s="78" t="str">
        <f aca="false">IF(COUNTIF(AF627:AL627,"Oui") &gt;0,"Oui","Non")</f>
        <v>Non</v>
      </c>
      <c r="AN627" s="78" t="n">
        <f aca="false">SUM(U627:X627)</f>
        <v>0</v>
      </c>
      <c r="AO627" s="78" t="n">
        <f aca="false">SUM(Z627:AC627)</f>
        <v>0</v>
      </c>
      <c r="AP627" s="28" t="str">
        <f aca="false">IF(G627&lt;&gt;"","Oui","Non")</f>
        <v>Non</v>
      </c>
      <c r="AQ627" s="28" t="n">
        <f aca="false">IF(T627&gt;0,100,0)</f>
        <v>0</v>
      </c>
      <c r="AR627" s="28" t="n">
        <f aca="false">IF(Y627&gt;0,1,0)</f>
        <v>0</v>
      </c>
      <c r="AS627" s="28" t="n">
        <f aca="false">IF(Y627&gt;0,1,0)</f>
        <v>0</v>
      </c>
      <c r="AT627" s="63" t="n">
        <f aca="false">SUM(AQ627:AS627)</f>
        <v>0</v>
      </c>
      <c r="AU627" s="28" t="n">
        <f aca="false">IF(AD627&gt;0,AT627,0)</f>
        <v>0</v>
      </c>
    </row>
    <row r="628" customFormat="false" ht="13.5" hidden="false" customHeight="true" outlineLevel="0" collapsed="false">
      <c r="AM628" s="78" t="str">
        <f aca="false">IF(COUNTIF(AF628:AL628,"Oui") &gt;0,"Oui","Non")</f>
        <v>Non</v>
      </c>
      <c r="AN628" s="78" t="n">
        <f aca="false">SUM(U628:X628)</f>
        <v>0</v>
      </c>
      <c r="AO628" s="78" t="n">
        <f aca="false">SUM(Z628:AC628)</f>
        <v>0</v>
      </c>
      <c r="AP628" s="28" t="str">
        <f aca="false">IF(G628&lt;&gt;"","Oui","Non")</f>
        <v>Non</v>
      </c>
      <c r="AQ628" s="28" t="n">
        <f aca="false">IF(T628&gt;0,100,0)</f>
        <v>0</v>
      </c>
      <c r="AR628" s="28" t="n">
        <f aca="false">IF(Y628&gt;0,1,0)</f>
        <v>0</v>
      </c>
      <c r="AS628" s="28" t="n">
        <f aca="false">IF(Y628&gt;0,1,0)</f>
        <v>0</v>
      </c>
      <c r="AT628" s="63" t="n">
        <f aca="false">SUM(AQ628:AS628)</f>
        <v>0</v>
      </c>
      <c r="AU628" s="28" t="n">
        <f aca="false">IF(AD628&gt;0,AT628,0)</f>
        <v>0</v>
      </c>
    </row>
    <row r="629" customFormat="false" ht="13.5" hidden="false" customHeight="true" outlineLevel="0" collapsed="false">
      <c r="AM629" s="78" t="str">
        <f aca="false">IF(COUNTIF(AF629:AL629,"Oui") &gt;0,"Oui","Non")</f>
        <v>Non</v>
      </c>
      <c r="AN629" s="78" t="n">
        <f aca="false">SUM(U629:X629)</f>
        <v>0</v>
      </c>
      <c r="AO629" s="78" t="n">
        <f aca="false">SUM(Z629:AC629)</f>
        <v>0</v>
      </c>
      <c r="AP629" s="28" t="str">
        <f aca="false">IF(G629&lt;&gt;"","Oui","Non")</f>
        <v>Non</v>
      </c>
      <c r="AQ629" s="28" t="n">
        <f aca="false">IF(T629&gt;0,100,0)</f>
        <v>0</v>
      </c>
      <c r="AR629" s="28" t="n">
        <f aca="false">IF(Y629&gt;0,1,0)</f>
        <v>0</v>
      </c>
      <c r="AS629" s="28" t="n">
        <f aca="false">IF(Y629&gt;0,1,0)</f>
        <v>0</v>
      </c>
      <c r="AT629" s="63" t="n">
        <f aca="false">SUM(AQ629:AS629)</f>
        <v>0</v>
      </c>
      <c r="AU629" s="28" t="n">
        <f aca="false">IF(AD629&gt;0,AT629,0)</f>
        <v>0</v>
      </c>
    </row>
    <row r="630" customFormat="false" ht="13.5" hidden="false" customHeight="true" outlineLevel="0" collapsed="false">
      <c r="AM630" s="78" t="str">
        <f aca="false">IF(COUNTIF(AF630:AL630,"Oui") &gt;0,"Oui","Non")</f>
        <v>Non</v>
      </c>
      <c r="AN630" s="78" t="n">
        <f aca="false">SUM(U630:X630)</f>
        <v>0</v>
      </c>
      <c r="AO630" s="78" t="n">
        <f aca="false">SUM(Z630:AC630)</f>
        <v>0</v>
      </c>
      <c r="AP630" s="28" t="str">
        <f aca="false">IF(G630&lt;&gt;"","Oui","Non")</f>
        <v>Non</v>
      </c>
      <c r="AQ630" s="28" t="n">
        <f aca="false">IF(T630&gt;0,100,0)</f>
        <v>0</v>
      </c>
      <c r="AR630" s="28" t="n">
        <f aca="false">IF(Y630&gt;0,1,0)</f>
        <v>0</v>
      </c>
      <c r="AS630" s="28" t="n">
        <f aca="false">IF(Y630&gt;0,1,0)</f>
        <v>0</v>
      </c>
      <c r="AT630" s="63" t="n">
        <f aca="false">SUM(AQ630:AS630)</f>
        <v>0</v>
      </c>
      <c r="AU630" s="28" t="n">
        <f aca="false">IF(AD630&gt;0,AT630,0)</f>
        <v>0</v>
      </c>
    </row>
    <row r="631" customFormat="false" ht="13.5" hidden="false" customHeight="true" outlineLevel="0" collapsed="false">
      <c r="AM631" s="78" t="str">
        <f aca="false">IF(COUNTIF(AF631:AL631,"Oui") &gt;0,"Oui","Non")</f>
        <v>Non</v>
      </c>
      <c r="AN631" s="78" t="n">
        <f aca="false">SUM(U631:X631)</f>
        <v>0</v>
      </c>
      <c r="AO631" s="78" t="n">
        <f aca="false">SUM(Z631:AC631)</f>
        <v>0</v>
      </c>
      <c r="AP631" s="28" t="str">
        <f aca="false">IF(G631&lt;&gt;"","Oui","Non")</f>
        <v>Non</v>
      </c>
      <c r="AQ631" s="28" t="n">
        <f aca="false">IF(T631&gt;0,100,0)</f>
        <v>0</v>
      </c>
      <c r="AR631" s="28" t="n">
        <f aca="false">IF(Y631&gt;0,1,0)</f>
        <v>0</v>
      </c>
      <c r="AS631" s="28" t="n">
        <f aca="false">IF(Y631&gt;0,1,0)</f>
        <v>0</v>
      </c>
      <c r="AT631" s="63" t="n">
        <f aca="false">SUM(AQ631:AS631)</f>
        <v>0</v>
      </c>
      <c r="AU631" s="28" t="n">
        <f aca="false">IF(AD631&gt;0,AT631,0)</f>
        <v>0</v>
      </c>
    </row>
    <row r="632" customFormat="false" ht="13.5" hidden="false" customHeight="true" outlineLevel="0" collapsed="false">
      <c r="AM632" s="78" t="str">
        <f aca="false">IF(COUNTIF(AF632:AL632,"Oui") &gt;0,"Oui","Non")</f>
        <v>Non</v>
      </c>
      <c r="AN632" s="78" t="n">
        <f aca="false">SUM(U632:X632)</f>
        <v>0</v>
      </c>
      <c r="AO632" s="78" t="n">
        <f aca="false">SUM(Z632:AC632)</f>
        <v>0</v>
      </c>
      <c r="AP632" s="28" t="str">
        <f aca="false">IF(G632&lt;&gt;"","Oui","Non")</f>
        <v>Non</v>
      </c>
      <c r="AQ632" s="28" t="n">
        <f aca="false">IF(T632&gt;0,100,0)</f>
        <v>0</v>
      </c>
      <c r="AR632" s="28" t="n">
        <f aca="false">IF(Y632&gt;0,1,0)</f>
        <v>0</v>
      </c>
      <c r="AS632" s="28" t="n">
        <f aca="false">IF(Y632&gt;0,1,0)</f>
        <v>0</v>
      </c>
      <c r="AT632" s="63" t="n">
        <f aca="false">SUM(AQ632:AS632)</f>
        <v>0</v>
      </c>
      <c r="AU632" s="28" t="n">
        <f aca="false">IF(AD632&gt;0,AT632,0)</f>
        <v>0</v>
      </c>
    </row>
    <row r="633" customFormat="false" ht="13.5" hidden="false" customHeight="true" outlineLevel="0" collapsed="false">
      <c r="AM633" s="78" t="str">
        <f aca="false">IF(COUNTIF(AF633:AL633,"Oui") &gt;0,"Oui","Non")</f>
        <v>Non</v>
      </c>
      <c r="AN633" s="78" t="n">
        <f aca="false">SUM(U633:X633)</f>
        <v>0</v>
      </c>
      <c r="AO633" s="78" t="n">
        <f aca="false">SUM(Z633:AC633)</f>
        <v>0</v>
      </c>
      <c r="AP633" s="28" t="str">
        <f aca="false">IF(G633&lt;&gt;"","Oui","Non")</f>
        <v>Non</v>
      </c>
      <c r="AQ633" s="28" t="n">
        <f aca="false">IF(T633&gt;0,100,0)</f>
        <v>0</v>
      </c>
      <c r="AR633" s="28" t="n">
        <f aca="false">IF(Y633&gt;0,1,0)</f>
        <v>0</v>
      </c>
      <c r="AS633" s="28" t="n">
        <f aca="false">IF(Y633&gt;0,1,0)</f>
        <v>0</v>
      </c>
      <c r="AT633" s="63" t="n">
        <f aca="false">SUM(AQ633:AS633)</f>
        <v>0</v>
      </c>
      <c r="AU633" s="28" t="n">
        <f aca="false">IF(AD633&gt;0,AT633,0)</f>
        <v>0</v>
      </c>
    </row>
    <row r="634" customFormat="false" ht="13.5" hidden="false" customHeight="true" outlineLevel="0" collapsed="false">
      <c r="AM634" s="78" t="str">
        <f aca="false">IF(COUNTIF(AF634:AL634,"Oui") &gt;0,"Oui","Non")</f>
        <v>Non</v>
      </c>
      <c r="AN634" s="78" t="n">
        <f aca="false">SUM(U634:X634)</f>
        <v>0</v>
      </c>
      <c r="AO634" s="78" t="n">
        <f aca="false">SUM(Z634:AC634)</f>
        <v>0</v>
      </c>
      <c r="AP634" s="28" t="str">
        <f aca="false">IF(G634&lt;&gt;"","Oui","Non")</f>
        <v>Non</v>
      </c>
      <c r="AQ634" s="28" t="n">
        <f aca="false">IF(T634&gt;0,100,0)</f>
        <v>0</v>
      </c>
      <c r="AR634" s="28" t="n">
        <f aca="false">IF(Y634&gt;0,1,0)</f>
        <v>0</v>
      </c>
      <c r="AS634" s="28" t="n">
        <f aca="false">IF(Y634&gt;0,1,0)</f>
        <v>0</v>
      </c>
      <c r="AT634" s="63" t="n">
        <f aca="false">SUM(AQ634:AS634)</f>
        <v>0</v>
      </c>
      <c r="AU634" s="28" t="n">
        <f aca="false">IF(AD634&gt;0,AT634,0)</f>
        <v>0</v>
      </c>
    </row>
    <row r="635" customFormat="false" ht="13.5" hidden="false" customHeight="true" outlineLevel="0" collapsed="false">
      <c r="AM635" s="78" t="str">
        <f aca="false">IF(COUNTIF(AF635:AL635,"Oui") &gt;0,"Oui","Non")</f>
        <v>Non</v>
      </c>
      <c r="AN635" s="78" t="n">
        <f aca="false">SUM(U635:X635)</f>
        <v>0</v>
      </c>
      <c r="AO635" s="78" t="n">
        <f aca="false">SUM(Z635:AC635)</f>
        <v>0</v>
      </c>
      <c r="AP635" s="28" t="str">
        <f aca="false">IF(G635&lt;&gt;"","Oui","Non")</f>
        <v>Non</v>
      </c>
      <c r="AQ635" s="28" t="n">
        <f aca="false">IF(T635&gt;0,100,0)</f>
        <v>0</v>
      </c>
      <c r="AR635" s="28" t="n">
        <f aca="false">IF(Y635&gt;0,1,0)</f>
        <v>0</v>
      </c>
      <c r="AS635" s="28" t="n">
        <f aca="false">IF(Y635&gt;0,1,0)</f>
        <v>0</v>
      </c>
      <c r="AT635" s="63" t="n">
        <f aca="false">SUM(AQ635:AS635)</f>
        <v>0</v>
      </c>
      <c r="AU635" s="28" t="n">
        <f aca="false">IF(AD635&gt;0,AT635,0)</f>
        <v>0</v>
      </c>
    </row>
    <row r="636" customFormat="false" ht="13.5" hidden="false" customHeight="true" outlineLevel="0" collapsed="false">
      <c r="AM636" s="78" t="str">
        <f aca="false">IF(COUNTIF(AF636:AL636,"Oui") &gt;0,"Oui","Non")</f>
        <v>Non</v>
      </c>
      <c r="AN636" s="78" t="n">
        <f aca="false">SUM(U636:X636)</f>
        <v>0</v>
      </c>
      <c r="AO636" s="78" t="n">
        <f aca="false">SUM(Z636:AC636)</f>
        <v>0</v>
      </c>
      <c r="AP636" s="28" t="str">
        <f aca="false">IF(G636&lt;&gt;"","Oui","Non")</f>
        <v>Non</v>
      </c>
      <c r="AQ636" s="28" t="n">
        <f aca="false">IF(T636&gt;0,100,0)</f>
        <v>0</v>
      </c>
      <c r="AR636" s="28" t="n">
        <f aca="false">IF(Y636&gt;0,1,0)</f>
        <v>0</v>
      </c>
      <c r="AS636" s="28" t="n">
        <f aca="false">IF(Y636&gt;0,1,0)</f>
        <v>0</v>
      </c>
      <c r="AT636" s="63" t="n">
        <f aca="false">SUM(AQ636:AS636)</f>
        <v>0</v>
      </c>
      <c r="AU636" s="28" t="n">
        <f aca="false">IF(AD636&gt;0,AT636,0)</f>
        <v>0</v>
      </c>
    </row>
    <row r="637" customFormat="false" ht="13.5" hidden="false" customHeight="true" outlineLevel="0" collapsed="false">
      <c r="AM637" s="78" t="str">
        <f aca="false">IF(COUNTIF(AF637:AL637,"Oui") &gt;0,"Oui","Non")</f>
        <v>Non</v>
      </c>
      <c r="AN637" s="78" t="n">
        <f aca="false">SUM(U637:X637)</f>
        <v>0</v>
      </c>
      <c r="AO637" s="78" t="n">
        <f aca="false">SUM(Z637:AC637)</f>
        <v>0</v>
      </c>
      <c r="AP637" s="28" t="str">
        <f aca="false">IF(G637&lt;&gt;"","Oui","Non")</f>
        <v>Non</v>
      </c>
      <c r="AQ637" s="28" t="n">
        <f aca="false">IF(T637&gt;0,100,0)</f>
        <v>0</v>
      </c>
      <c r="AR637" s="28" t="n">
        <f aca="false">IF(Y637&gt;0,1,0)</f>
        <v>0</v>
      </c>
      <c r="AS637" s="28" t="n">
        <f aca="false">IF(Y637&gt;0,1,0)</f>
        <v>0</v>
      </c>
      <c r="AT637" s="63" t="n">
        <f aca="false">SUM(AQ637:AS637)</f>
        <v>0</v>
      </c>
      <c r="AU637" s="28" t="n">
        <f aca="false">IF(AD637&gt;0,AT637,0)</f>
        <v>0</v>
      </c>
    </row>
    <row r="638" customFormat="false" ht="13.5" hidden="false" customHeight="true" outlineLevel="0" collapsed="false">
      <c r="AM638" s="78" t="str">
        <f aca="false">IF(COUNTIF(AF638:AL638,"Oui") &gt;0,"Oui","Non")</f>
        <v>Non</v>
      </c>
      <c r="AN638" s="78" t="n">
        <f aca="false">SUM(U638:X638)</f>
        <v>0</v>
      </c>
      <c r="AO638" s="78" t="n">
        <f aca="false">SUM(Z638:AC638)</f>
        <v>0</v>
      </c>
      <c r="AP638" s="28" t="str">
        <f aca="false">IF(G638&lt;&gt;"","Oui","Non")</f>
        <v>Non</v>
      </c>
      <c r="AQ638" s="28" t="n">
        <f aca="false">IF(T638&gt;0,100,0)</f>
        <v>0</v>
      </c>
      <c r="AR638" s="28" t="n">
        <f aca="false">IF(Y638&gt;0,1,0)</f>
        <v>0</v>
      </c>
      <c r="AS638" s="28" t="n">
        <f aca="false">IF(Y638&gt;0,1,0)</f>
        <v>0</v>
      </c>
      <c r="AT638" s="63" t="n">
        <f aca="false">SUM(AQ638:AS638)</f>
        <v>0</v>
      </c>
      <c r="AU638" s="28" t="n">
        <f aca="false">IF(AD638&gt;0,AT638,0)</f>
        <v>0</v>
      </c>
    </row>
    <row r="639" customFormat="false" ht="13.5" hidden="false" customHeight="true" outlineLevel="0" collapsed="false">
      <c r="AM639" s="78" t="str">
        <f aca="false">IF(COUNTIF(AF639:AL639,"Oui") &gt;0,"Oui","Non")</f>
        <v>Non</v>
      </c>
      <c r="AN639" s="78" t="n">
        <f aca="false">SUM(U639:X639)</f>
        <v>0</v>
      </c>
      <c r="AO639" s="78" t="n">
        <f aca="false">SUM(Z639:AC639)</f>
        <v>0</v>
      </c>
      <c r="AP639" s="28" t="str">
        <f aca="false">IF(G639&lt;&gt;"","Oui","Non")</f>
        <v>Non</v>
      </c>
      <c r="AQ639" s="28" t="n">
        <f aca="false">IF(T639&gt;0,100,0)</f>
        <v>0</v>
      </c>
      <c r="AR639" s="28" t="n">
        <f aca="false">IF(Y639&gt;0,1,0)</f>
        <v>0</v>
      </c>
      <c r="AS639" s="28" t="n">
        <f aca="false">IF(Y639&gt;0,1,0)</f>
        <v>0</v>
      </c>
      <c r="AT639" s="63" t="n">
        <f aca="false">SUM(AQ639:AS639)</f>
        <v>0</v>
      </c>
      <c r="AU639" s="28" t="n">
        <f aca="false">IF(AD639&gt;0,AT639,0)</f>
        <v>0</v>
      </c>
    </row>
    <row r="640" customFormat="false" ht="13.5" hidden="false" customHeight="true" outlineLevel="0" collapsed="false">
      <c r="AM640" s="78" t="str">
        <f aca="false">IF(COUNTIF(AF640:AL640,"Oui") &gt;0,"Oui","Non")</f>
        <v>Non</v>
      </c>
      <c r="AN640" s="78" t="n">
        <f aca="false">SUM(U640:X640)</f>
        <v>0</v>
      </c>
      <c r="AO640" s="78" t="n">
        <f aca="false">SUM(Z640:AC640)</f>
        <v>0</v>
      </c>
      <c r="AP640" s="28" t="str">
        <f aca="false">IF(G640&lt;&gt;"","Oui","Non")</f>
        <v>Non</v>
      </c>
      <c r="AQ640" s="28" t="n">
        <f aca="false">IF(T640&gt;0,100,0)</f>
        <v>0</v>
      </c>
      <c r="AR640" s="28" t="n">
        <f aca="false">IF(Y640&gt;0,1,0)</f>
        <v>0</v>
      </c>
      <c r="AS640" s="28" t="n">
        <f aca="false">IF(Y640&gt;0,1,0)</f>
        <v>0</v>
      </c>
      <c r="AT640" s="63" t="n">
        <f aca="false">SUM(AQ640:AS640)</f>
        <v>0</v>
      </c>
      <c r="AU640" s="28" t="n">
        <f aca="false">IF(AD640&gt;0,AT640,0)</f>
        <v>0</v>
      </c>
    </row>
    <row r="641" customFormat="false" ht="13.5" hidden="false" customHeight="true" outlineLevel="0" collapsed="false">
      <c r="AM641" s="78" t="str">
        <f aca="false">IF(COUNTIF(AF641:AL641,"Oui") &gt;0,"Oui","Non")</f>
        <v>Non</v>
      </c>
      <c r="AN641" s="78" t="n">
        <f aca="false">SUM(U641:X641)</f>
        <v>0</v>
      </c>
      <c r="AO641" s="78" t="n">
        <f aca="false">SUM(Z641:AC641)</f>
        <v>0</v>
      </c>
      <c r="AP641" s="28" t="str">
        <f aca="false">IF(G641&lt;&gt;"","Oui","Non")</f>
        <v>Non</v>
      </c>
      <c r="AQ641" s="28" t="n">
        <f aca="false">IF(T641&gt;0,100,0)</f>
        <v>0</v>
      </c>
      <c r="AR641" s="28" t="n">
        <f aca="false">IF(Y641&gt;0,1,0)</f>
        <v>0</v>
      </c>
      <c r="AS641" s="28" t="n">
        <f aca="false">IF(Y641&gt;0,1,0)</f>
        <v>0</v>
      </c>
      <c r="AT641" s="63" t="n">
        <f aca="false">SUM(AQ641:AS641)</f>
        <v>0</v>
      </c>
      <c r="AU641" s="28" t="n">
        <f aca="false">IF(AD641&gt;0,AT641,0)</f>
        <v>0</v>
      </c>
    </row>
    <row r="642" customFormat="false" ht="13.5" hidden="false" customHeight="true" outlineLevel="0" collapsed="false">
      <c r="AM642" s="78" t="str">
        <f aca="false">IF(COUNTIF(AF642:AL642,"Oui") &gt;0,"Oui","Non")</f>
        <v>Non</v>
      </c>
      <c r="AN642" s="78" t="n">
        <f aca="false">SUM(U642:X642)</f>
        <v>0</v>
      </c>
      <c r="AO642" s="78" t="n">
        <f aca="false">SUM(Z642:AC642)</f>
        <v>0</v>
      </c>
      <c r="AP642" s="28" t="str">
        <f aca="false">IF(G642&lt;&gt;"","Oui","Non")</f>
        <v>Non</v>
      </c>
      <c r="AQ642" s="28" t="n">
        <f aca="false">IF(T642&gt;0,100,0)</f>
        <v>0</v>
      </c>
      <c r="AR642" s="28" t="n">
        <f aca="false">IF(Y642&gt;0,1,0)</f>
        <v>0</v>
      </c>
      <c r="AS642" s="28" t="n">
        <f aca="false">IF(Y642&gt;0,1,0)</f>
        <v>0</v>
      </c>
      <c r="AT642" s="63" t="n">
        <f aca="false">SUM(AQ642:AS642)</f>
        <v>0</v>
      </c>
      <c r="AU642" s="28" t="n">
        <f aca="false">IF(AD642&gt;0,AT642,0)</f>
        <v>0</v>
      </c>
    </row>
    <row r="643" customFormat="false" ht="13.5" hidden="false" customHeight="true" outlineLevel="0" collapsed="false">
      <c r="AM643" s="78" t="str">
        <f aca="false">IF(COUNTIF(AF643:AL643,"Oui") &gt;0,"Oui","Non")</f>
        <v>Non</v>
      </c>
      <c r="AN643" s="78" t="n">
        <f aca="false">SUM(U643:X643)</f>
        <v>0</v>
      </c>
      <c r="AO643" s="78" t="n">
        <f aca="false">SUM(Z643:AC643)</f>
        <v>0</v>
      </c>
      <c r="AP643" s="28" t="str">
        <f aca="false">IF(G643&lt;&gt;"","Oui","Non")</f>
        <v>Non</v>
      </c>
      <c r="AQ643" s="28" t="n">
        <f aca="false">IF(T643&gt;0,100,0)</f>
        <v>0</v>
      </c>
      <c r="AR643" s="28" t="n">
        <f aca="false">IF(Y643&gt;0,1,0)</f>
        <v>0</v>
      </c>
      <c r="AS643" s="28" t="n">
        <f aca="false">IF(Y643&gt;0,1,0)</f>
        <v>0</v>
      </c>
      <c r="AT643" s="63" t="n">
        <f aca="false">SUM(AQ643:AS643)</f>
        <v>0</v>
      </c>
      <c r="AU643" s="28" t="n">
        <f aca="false">IF(AD643&gt;0,AT643,0)</f>
        <v>0</v>
      </c>
    </row>
    <row r="644" customFormat="false" ht="13.5" hidden="false" customHeight="true" outlineLevel="0" collapsed="false">
      <c r="AM644" s="78" t="str">
        <f aca="false">IF(COUNTIF(AF644:AL644,"Oui") &gt;0,"Oui","Non")</f>
        <v>Non</v>
      </c>
      <c r="AN644" s="78" t="n">
        <f aca="false">SUM(U644:X644)</f>
        <v>0</v>
      </c>
      <c r="AO644" s="78" t="n">
        <f aca="false">SUM(Z644:AC644)</f>
        <v>0</v>
      </c>
      <c r="AP644" s="28" t="str">
        <f aca="false">IF(G644&lt;&gt;"","Oui","Non")</f>
        <v>Non</v>
      </c>
      <c r="AQ644" s="28" t="n">
        <f aca="false">IF(T644&gt;0,100,0)</f>
        <v>0</v>
      </c>
      <c r="AR644" s="28" t="n">
        <f aca="false">IF(Y644&gt;0,1,0)</f>
        <v>0</v>
      </c>
      <c r="AS644" s="28" t="n">
        <f aca="false">IF(Y644&gt;0,1,0)</f>
        <v>0</v>
      </c>
      <c r="AT644" s="63" t="n">
        <f aca="false">SUM(AQ644:AS644)</f>
        <v>0</v>
      </c>
      <c r="AU644" s="28" t="n">
        <f aca="false">IF(AD644&gt;0,AT644,0)</f>
        <v>0</v>
      </c>
    </row>
    <row r="645" customFormat="false" ht="13.5" hidden="false" customHeight="true" outlineLevel="0" collapsed="false">
      <c r="AM645" s="78" t="str">
        <f aca="false">IF(COUNTIF(AF645:AL645,"Oui") &gt;0,"Oui","Non")</f>
        <v>Non</v>
      </c>
      <c r="AN645" s="78" t="n">
        <f aca="false">SUM(U645:X645)</f>
        <v>0</v>
      </c>
      <c r="AO645" s="78" t="n">
        <f aca="false">SUM(Z645:AC645)</f>
        <v>0</v>
      </c>
      <c r="AP645" s="28" t="str">
        <f aca="false">IF(G645&lt;&gt;"","Oui","Non")</f>
        <v>Non</v>
      </c>
      <c r="AQ645" s="28" t="n">
        <f aca="false">IF(T645&gt;0,100,0)</f>
        <v>0</v>
      </c>
      <c r="AR645" s="28" t="n">
        <f aca="false">IF(Y645&gt;0,1,0)</f>
        <v>0</v>
      </c>
      <c r="AS645" s="28" t="n">
        <f aca="false">IF(Y645&gt;0,1,0)</f>
        <v>0</v>
      </c>
      <c r="AT645" s="63" t="n">
        <f aca="false">SUM(AQ645:AS645)</f>
        <v>0</v>
      </c>
      <c r="AU645" s="28" t="n">
        <f aca="false">IF(AD645&gt;0,AT645,0)</f>
        <v>0</v>
      </c>
    </row>
    <row r="646" customFormat="false" ht="13.5" hidden="false" customHeight="true" outlineLevel="0" collapsed="false">
      <c r="AM646" s="78" t="str">
        <f aca="false">IF(COUNTIF(AF646:AL646,"Oui") &gt;0,"Oui","Non")</f>
        <v>Non</v>
      </c>
      <c r="AN646" s="78" t="n">
        <f aca="false">SUM(U646:X646)</f>
        <v>0</v>
      </c>
      <c r="AO646" s="78" t="n">
        <f aca="false">SUM(Z646:AC646)</f>
        <v>0</v>
      </c>
      <c r="AP646" s="28" t="str">
        <f aca="false">IF(G646&lt;&gt;"","Oui","Non")</f>
        <v>Non</v>
      </c>
      <c r="AQ646" s="28" t="n">
        <f aca="false">IF(T646&gt;0,100,0)</f>
        <v>0</v>
      </c>
      <c r="AR646" s="28" t="n">
        <f aca="false">IF(Y646&gt;0,1,0)</f>
        <v>0</v>
      </c>
      <c r="AS646" s="28" t="n">
        <f aca="false">IF(Y646&gt;0,1,0)</f>
        <v>0</v>
      </c>
      <c r="AT646" s="63" t="n">
        <f aca="false">SUM(AQ646:AS646)</f>
        <v>0</v>
      </c>
      <c r="AU646" s="28" t="n">
        <f aca="false">IF(AD646&gt;0,AT646,0)</f>
        <v>0</v>
      </c>
    </row>
    <row r="647" customFormat="false" ht="13.5" hidden="false" customHeight="true" outlineLevel="0" collapsed="false">
      <c r="AM647" s="78" t="str">
        <f aca="false">IF(COUNTIF(AF647:AL647,"Oui") &gt;0,"Oui","Non")</f>
        <v>Non</v>
      </c>
      <c r="AN647" s="78" t="n">
        <f aca="false">SUM(U647:X647)</f>
        <v>0</v>
      </c>
      <c r="AO647" s="78" t="n">
        <f aca="false">SUM(Z647:AC647)</f>
        <v>0</v>
      </c>
      <c r="AP647" s="28" t="str">
        <f aca="false">IF(G647&lt;&gt;"","Oui","Non")</f>
        <v>Non</v>
      </c>
      <c r="AQ647" s="28" t="n">
        <f aca="false">IF(T647&gt;0,100,0)</f>
        <v>0</v>
      </c>
      <c r="AR647" s="28" t="n">
        <f aca="false">IF(Y647&gt;0,1,0)</f>
        <v>0</v>
      </c>
      <c r="AS647" s="28" t="n">
        <f aca="false">IF(Y647&gt;0,1,0)</f>
        <v>0</v>
      </c>
      <c r="AT647" s="63" t="n">
        <f aca="false">SUM(AQ647:AS647)</f>
        <v>0</v>
      </c>
      <c r="AU647" s="28" t="n">
        <f aca="false">IF(AD647&gt;0,AT647,0)</f>
        <v>0</v>
      </c>
    </row>
    <row r="648" customFormat="false" ht="13.5" hidden="false" customHeight="true" outlineLevel="0" collapsed="false">
      <c r="AM648" s="78" t="str">
        <f aca="false">IF(COUNTIF(AF648:AL648,"Oui") &gt;0,"Oui","Non")</f>
        <v>Non</v>
      </c>
      <c r="AN648" s="78" t="n">
        <f aca="false">SUM(U648:X648)</f>
        <v>0</v>
      </c>
      <c r="AO648" s="78" t="n">
        <f aca="false">SUM(Z648:AC648)</f>
        <v>0</v>
      </c>
      <c r="AP648" s="28" t="str">
        <f aca="false">IF(G648&lt;&gt;"","Oui","Non")</f>
        <v>Non</v>
      </c>
      <c r="AQ648" s="28" t="n">
        <f aca="false">IF(T648&gt;0,100,0)</f>
        <v>0</v>
      </c>
      <c r="AR648" s="28" t="n">
        <f aca="false">IF(Y648&gt;0,1,0)</f>
        <v>0</v>
      </c>
      <c r="AS648" s="28" t="n">
        <f aca="false">IF(Y648&gt;0,1,0)</f>
        <v>0</v>
      </c>
      <c r="AT648" s="63" t="n">
        <f aca="false">SUM(AQ648:AS648)</f>
        <v>0</v>
      </c>
      <c r="AU648" s="28" t="n">
        <f aca="false">IF(AD648&gt;0,AT648,0)</f>
        <v>0</v>
      </c>
    </row>
    <row r="649" customFormat="false" ht="13.5" hidden="false" customHeight="true" outlineLevel="0" collapsed="false">
      <c r="AM649" s="78" t="str">
        <f aca="false">IF(COUNTIF(AF649:AL649,"Oui") &gt;0,"Oui","Non")</f>
        <v>Non</v>
      </c>
      <c r="AN649" s="78" t="n">
        <f aca="false">SUM(U649:X649)</f>
        <v>0</v>
      </c>
      <c r="AO649" s="78" t="n">
        <f aca="false">SUM(Z649:AC649)</f>
        <v>0</v>
      </c>
      <c r="AP649" s="28" t="str">
        <f aca="false">IF(G649&lt;&gt;"","Oui","Non")</f>
        <v>Non</v>
      </c>
      <c r="AQ649" s="28" t="n">
        <f aca="false">IF(T649&gt;0,100,0)</f>
        <v>0</v>
      </c>
      <c r="AR649" s="28" t="n">
        <f aca="false">IF(Y649&gt;0,1,0)</f>
        <v>0</v>
      </c>
      <c r="AS649" s="28" t="n">
        <f aca="false">IF(Y649&gt;0,1,0)</f>
        <v>0</v>
      </c>
      <c r="AT649" s="63" t="n">
        <f aca="false">SUM(AQ649:AS649)</f>
        <v>0</v>
      </c>
      <c r="AU649" s="28" t="n">
        <f aca="false">IF(AD649&gt;0,AT649,0)</f>
        <v>0</v>
      </c>
    </row>
    <row r="650" customFormat="false" ht="13.5" hidden="false" customHeight="true" outlineLevel="0" collapsed="false">
      <c r="AM650" s="78" t="str">
        <f aca="false">IF(COUNTIF(AF650:AL650,"Oui") &gt;0,"Oui","Non")</f>
        <v>Non</v>
      </c>
      <c r="AN650" s="78" t="n">
        <f aca="false">SUM(U650:X650)</f>
        <v>0</v>
      </c>
      <c r="AO650" s="78" t="n">
        <f aca="false">SUM(Z650:AC650)</f>
        <v>0</v>
      </c>
      <c r="AP650" s="28" t="str">
        <f aca="false">IF(G650&lt;&gt;"","Oui","Non")</f>
        <v>Non</v>
      </c>
      <c r="AQ650" s="28" t="n">
        <f aca="false">IF(T650&gt;0,100,0)</f>
        <v>0</v>
      </c>
      <c r="AR650" s="28" t="n">
        <f aca="false">IF(Y650&gt;0,1,0)</f>
        <v>0</v>
      </c>
      <c r="AS650" s="28" t="n">
        <f aca="false">IF(Y650&gt;0,1,0)</f>
        <v>0</v>
      </c>
      <c r="AT650" s="63" t="n">
        <f aca="false">SUM(AQ650:AS650)</f>
        <v>0</v>
      </c>
      <c r="AU650" s="28" t="n">
        <f aca="false">IF(AD650&gt;0,AT650,0)</f>
        <v>0</v>
      </c>
    </row>
    <row r="651" customFormat="false" ht="13.5" hidden="false" customHeight="true" outlineLevel="0" collapsed="false">
      <c r="AM651" s="78" t="str">
        <f aca="false">IF(COUNTIF(AF651:AL651,"Oui") &gt;0,"Oui","Non")</f>
        <v>Non</v>
      </c>
      <c r="AN651" s="78" t="n">
        <f aca="false">SUM(U651:X651)</f>
        <v>0</v>
      </c>
      <c r="AO651" s="78" t="n">
        <f aca="false">SUM(Z651:AC651)</f>
        <v>0</v>
      </c>
      <c r="AP651" s="28" t="str">
        <f aca="false">IF(G651&lt;&gt;"","Oui","Non")</f>
        <v>Non</v>
      </c>
      <c r="AQ651" s="28" t="n">
        <f aca="false">IF(T651&gt;0,100,0)</f>
        <v>0</v>
      </c>
      <c r="AR651" s="28" t="n">
        <f aca="false">IF(Y651&gt;0,1,0)</f>
        <v>0</v>
      </c>
      <c r="AS651" s="28" t="n">
        <f aca="false">IF(Y651&gt;0,1,0)</f>
        <v>0</v>
      </c>
      <c r="AT651" s="63" t="n">
        <f aca="false">SUM(AQ651:AS651)</f>
        <v>0</v>
      </c>
      <c r="AU651" s="28" t="n">
        <f aca="false">IF(AD651&gt;0,AT651,0)</f>
        <v>0</v>
      </c>
    </row>
    <row r="652" customFormat="false" ht="13.5" hidden="false" customHeight="true" outlineLevel="0" collapsed="false">
      <c r="AM652" s="78" t="str">
        <f aca="false">IF(COUNTIF(AF652:AL652,"Oui") &gt;0,"Oui","Non")</f>
        <v>Non</v>
      </c>
      <c r="AN652" s="78" t="n">
        <f aca="false">SUM(U652:X652)</f>
        <v>0</v>
      </c>
      <c r="AO652" s="78" t="n">
        <f aca="false">SUM(Z652:AC652)</f>
        <v>0</v>
      </c>
      <c r="AP652" s="28" t="str">
        <f aca="false">IF(G652&lt;&gt;"","Oui","Non")</f>
        <v>Non</v>
      </c>
      <c r="AQ652" s="28" t="n">
        <f aca="false">IF(T652&gt;0,100,0)</f>
        <v>0</v>
      </c>
      <c r="AR652" s="28" t="n">
        <f aca="false">IF(Y652&gt;0,1,0)</f>
        <v>0</v>
      </c>
      <c r="AS652" s="28" t="n">
        <f aca="false">IF(Y652&gt;0,1,0)</f>
        <v>0</v>
      </c>
      <c r="AT652" s="63" t="n">
        <f aca="false">SUM(AQ652:AS652)</f>
        <v>0</v>
      </c>
      <c r="AU652" s="28" t="n">
        <f aca="false">IF(AD652&gt;0,AT652,0)</f>
        <v>0</v>
      </c>
    </row>
    <row r="653" customFormat="false" ht="13.5" hidden="false" customHeight="true" outlineLevel="0" collapsed="false">
      <c r="AM653" s="78" t="str">
        <f aca="false">IF(COUNTIF(AF653:AL653,"Oui") &gt;0,"Oui","Non")</f>
        <v>Non</v>
      </c>
      <c r="AN653" s="78" t="n">
        <f aca="false">SUM(U653:X653)</f>
        <v>0</v>
      </c>
      <c r="AO653" s="78" t="n">
        <f aca="false">SUM(Z653:AC653)</f>
        <v>0</v>
      </c>
      <c r="AP653" s="28" t="str">
        <f aca="false">IF(G653&lt;&gt;"","Oui","Non")</f>
        <v>Non</v>
      </c>
      <c r="AQ653" s="28" t="n">
        <f aca="false">IF(T653&gt;0,100,0)</f>
        <v>0</v>
      </c>
      <c r="AR653" s="28" t="n">
        <f aca="false">IF(Y653&gt;0,1,0)</f>
        <v>0</v>
      </c>
      <c r="AS653" s="28" t="n">
        <f aca="false">IF(Y653&gt;0,1,0)</f>
        <v>0</v>
      </c>
      <c r="AT653" s="63" t="n">
        <f aca="false">SUM(AQ653:AS653)</f>
        <v>0</v>
      </c>
      <c r="AU653" s="28" t="n">
        <f aca="false">IF(AD653&gt;0,AT653,0)</f>
        <v>0</v>
      </c>
    </row>
    <row r="654" customFormat="false" ht="13.5" hidden="false" customHeight="true" outlineLevel="0" collapsed="false">
      <c r="AM654" s="78" t="str">
        <f aca="false">IF(COUNTIF(AF654:AL654,"Oui") &gt;0,"Oui","Non")</f>
        <v>Non</v>
      </c>
      <c r="AN654" s="78" t="n">
        <f aca="false">SUM(U654:X654)</f>
        <v>0</v>
      </c>
      <c r="AO654" s="78" t="n">
        <f aca="false">SUM(Z654:AC654)</f>
        <v>0</v>
      </c>
      <c r="AP654" s="28" t="str">
        <f aca="false">IF(G654&lt;&gt;"","Oui","Non")</f>
        <v>Non</v>
      </c>
      <c r="AQ654" s="28" t="n">
        <f aca="false">IF(T654&gt;0,100,0)</f>
        <v>0</v>
      </c>
      <c r="AR654" s="28" t="n">
        <f aca="false">IF(Y654&gt;0,1,0)</f>
        <v>0</v>
      </c>
      <c r="AS654" s="28" t="n">
        <f aca="false">IF(Y654&gt;0,1,0)</f>
        <v>0</v>
      </c>
      <c r="AT654" s="63" t="n">
        <f aca="false">SUM(AQ654:AS654)</f>
        <v>0</v>
      </c>
      <c r="AU654" s="28" t="n">
        <f aca="false">IF(AD654&gt;0,AT654,0)</f>
        <v>0</v>
      </c>
    </row>
    <row r="655" customFormat="false" ht="13.5" hidden="false" customHeight="true" outlineLevel="0" collapsed="false">
      <c r="AM655" s="78" t="str">
        <f aca="false">IF(COUNTIF(AF655:AL655,"Oui") &gt;0,"Oui","Non")</f>
        <v>Non</v>
      </c>
      <c r="AN655" s="78" t="n">
        <f aca="false">SUM(U655:X655)</f>
        <v>0</v>
      </c>
      <c r="AO655" s="78" t="n">
        <f aca="false">SUM(Z655:AC655)</f>
        <v>0</v>
      </c>
      <c r="AP655" s="28" t="str">
        <f aca="false">IF(G655&lt;&gt;"","Oui","Non")</f>
        <v>Non</v>
      </c>
      <c r="AQ655" s="28" t="n">
        <f aca="false">IF(T655&gt;0,100,0)</f>
        <v>0</v>
      </c>
      <c r="AR655" s="28" t="n">
        <f aca="false">IF(Y655&gt;0,1,0)</f>
        <v>0</v>
      </c>
      <c r="AS655" s="28" t="n">
        <f aca="false">IF(Y655&gt;0,1,0)</f>
        <v>0</v>
      </c>
      <c r="AT655" s="63" t="n">
        <f aca="false">SUM(AQ655:AS655)</f>
        <v>0</v>
      </c>
      <c r="AU655" s="28" t="n">
        <f aca="false">IF(AD655&gt;0,AT655,0)</f>
        <v>0</v>
      </c>
    </row>
    <row r="656" customFormat="false" ht="13.5" hidden="false" customHeight="true" outlineLevel="0" collapsed="false">
      <c r="AM656" s="78" t="str">
        <f aca="false">IF(COUNTIF(AF656:AL656,"Oui") &gt;0,"Oui","Non")</f>
        <v>Non</v>
      </c>
      <c r="AN656" s="78" t="n">
        <f aca="false">SUM(U656:X656)</f>
        <v>0</v>
      </c>
      <c r="AO656" s="78" t="n">
        <f aca="false">SUM(Z656:AC656)</f>
        <v>0</v>
      </c>
      <c r="AP656" s="28" t="str">
        <f aca="false">IF(G656&lt;&gt;"","Oui","Non")</f>
        <v>Non</v>
      </c>
      <c r="AQ656" s="28" t="n">
        <f aca="false">IF(T656&gt;0,100,0)</f>
        <v>0</v>
      </c>
      <c r="AR656" s="28" t="n">
        <f aca="false">IF(Y656&gt;0,1,0)</f>
        <v>0</v>
      </c>
      <c r="AS656" s="28" t="n">
        <f aca="false">IF(Y656&gt;0,1,0)</f>
        <v>0</v>
      </c>
      <c r="AT656" s="63" t="n">
        <f aca="false">SUM(AQ656:AS656)</f>
        <v>0</v>
      </c>
      <c r="AU656" s="28" t="n">
        <f aca="false">IF(AD656&gt;0,AT656,0)</f>
        <v>0</v>
      </c>
    </row>
    <row r="657" customFormat="false" ht="13.5" hidden="false" customHeight="true" outlineLevel="0" collapsed="false">
      <c r="AM657" s="78" t="str">
        <f aca="false">IF(COUNTIF(AF657:AL657,"Oui") &gt;0,"Oui","Non")</f>
        <v>Non</v>
      </c>
      <c r="AN657" s="78" t="n">
        <f aca="false">SUM(U657:X657)</f>
        <v>0</v>
      </c>
      <c r="AO657" s="78" t="n">
        <f aca="false">SUM(Z657:AC657)</f>
        <v>0</v>
      </c>
      <c r="AP657" s="28" t="str">
        <f aca="false">IF(G657&lt;&gt;"","Oui","Non")</f>
        <v>Non</v>
      </c>
      <c r="AQ657" s="28" t="n">
        <f aca="false">IF(T657&gt;0,100,0)</f>
        <v>0</v>
      </c>
      <c r="AR657" s="28" t="n">
        <f aca="false">IF(Y657&gt;0,1,0)</f>
        <v>0</v>
      </c>
      <c r="AS657" s="28" t="n">
        <f aca="false">IF(Y657&gt;0,1,0)</f>
        <v>0</v>
      </c>
      <c r="AT657" s="63" t="n">
        <f aca="false">SUM(AQ657:AS657)</f>
        <v>0</v>
      </c>
      <c r="AU657" s="28" t="n">
        <f aca="false">IF(AD657&gt;0,AT657,0)</f>
        <v>0</v>
      </c>
    </row>
    <row r="658" customFormat="false" ht="13.5" hidden="false" customHeight="true" outlineLevel="0" collapsed="false">
      <c r="AM658" s="78" t="str">
        <f aca="false">IF(COUNTIF(AF658:AL658,"Oui") &gt;0,"Oui","Non")</f>
        <v>Non</v>
      </c>
      <c r="AN658" s="78" t="n">
        <f aca="false">SUM(U658:X658)</f>
        <v>0</v>
      </c>
      <c r="AO658" s="78" t="n">
        <f aca="false">SUM(Z658:AC658)</f>
        <v>0</v>
      </c>
      <c r="AP658" s="28" t="str">
        <f aca="false">IF(G658&lt;&gt;"","Oui","Non")</f>
        <v>Non</v>
      </c>
      <c r="AQ658" s="28" t="n">
        <f aca="false">IF(T658&gt;0,100,0)</f>
        <v>0</v>
      </c>
      <c r="AR658" s="28" t="n">
        <f aca="false">IF(Y658&gt;0,1,0)</f>
        <v>0</v>
      </c>
      <c r="AS658" s="28" t="n">
        <f aca="false">IF(Y658&gt;0,1,0)</f>
        <v>0</v>
      </c>
      <c r="AT658" s="63" t="n">
        <f aca="false">SUM(AQ658:AS658)</f>
        <v>0</v>
      </c>
      <c r="AU658" s="28" t="n">
        <f aca="false">IF(AD658&gt;0,AT658,0)</f>
        <v>0</v>
      </c>
    </row>
    <row r="659" customFormat="false" ht="13.5" hidden="false" customHeight="true" outlineLevel="0" collapsed="false">
      <c r="AM659" s="78" t="str">
        <f aca="false">IF(COUNTIF(AF659:AL659,"Oui") &gt;0,"Oui","Non")</f>
        <v>Non</v>
      </c>
      <c r="AN659" s="78" t="n">
        <f aca="false">SUM(U659:X659)</f>
        <v>0</v>
      </c>
      <c r="AO659" s="78" t="n">
        <f aca="false">SUM(Z659:AC659)</f>
        <v>0</v>
      </c>
      <c r="AP659" s="28" t="str">
        <f aca="false">IF(G659&lt;&gt;"","Oui","Non")</f>
        <v>Non</v>
      </c>
      <c r="AQ659" s="28" t="n">
        <f aca="false">IF(T659&gt;0,100,0)</f>
        <v>0</v>
      </c>
      <c r="AR659" s="28" t="n">
        <f aca="false">IF(Y659&gt;0,1,0)</f>
        <v>0</v>
      </c>
      <c r="AS659" s="28" t="n">
        <f aca="false">IF(Y659&gt;0,1,0)</f>
        <v>0</v>
      </c>
      <c r="AT659" s="63" t="n">
        <f aca="false">SUM(AQ659:AS659)</f>
        <v>0</v>
      </c>
      <c r="AU659" s="28" t="n">
        <f aca="false">IF(AD659&gt;0,AT659,0)</f>
        <v>0</v>
      </c>
    </row>
    <row r="660" customFormat="false" ht="13.5" hidden="false" customHeight="true" outlineLevel="0" collapsed="false">
      <c r="AM660" s="78" t="str">
        <f aca="false">IF(COUNTIF(AF660:AL660,"Oui") &gt;0,"Oui","Non")</f>
        <v>Non</v>
      </c>
      <c r="AN660" s="78" t="n">
        <f aca="false">SUM(U660:X660)</f>
        <v>0</v>
      </c>
      <c r="AO660" s="78" t="n">
        <f aca="false">SUM(Z660:AC660)</f>
        <v>0</v>
      </c>
      <c r="AP660" s="28" t="str">
        <f aca="false">IF(G660&lt;&gt;"","Oui","Non")</f>
        <v>Non</v>
      </c>
      <c r="AQ660" s="28" t="n">
        <f aca="false">IF(T660&gt;0,100,0)</f>
        <v>0</v>
      </c>
      <c r="AR660" s="28" t="n">
        <f aca="false">IF(Y660&gt;0,1,0)</f>
        <v>0</v>
      </c>
      <c r="AS660" s="28" t="n">
        <f aca="false">IF(Y660&gt;0,1,0)</f>
        <v>0</v>
      </c>
      <c r="AT660" s="63" t="n">
        <f aca="false">SUM(AQ660:AS660)</f>
        <v>0</v>
      </c>
      <c r="AU660" s="28" t="n">
        <f aca="false">IF(AD660&gt;0,AT660,0)</f>
        <v>0</v>
      </c>
    </row>
    <row r="661" customFormat="false" ht="13.5" hidden="false" customHeight="true" outlineLevel="0" collapsed="false">
      <c r="AM661" s="78" t="str">
        <f aca="false">IF(COUNTIF(AF661:AL661,"Oui") &gt;0,"Oui","Non")</f>
        <v>Non</v>
      </c>
      <c r="AN661" s="78" t="n">
        <f aca="false">SUM(U661:X661)</f>
        <v>0</v>
      </c>
      <c r="AO661" s="78" t="n">
        <f aca="false">SUM(Z661:AC661)</f>
        <v>0</v>
      </c>
      <c r="AP661" s="28" t="str">
        <f aca="false">IF(G661&lt;&gt;"","Oui","Non")</f>
        <v>Non</v>
      </c>
      <c r="AQ661" s="28" t="n">
        <f aca="false">IF(T661&gt;0,100,0)</f>
        <v>0</v>
      </c>
      <c r="AR661" s="28" t="n">
        <f aca="false">IF(Y661&gt;0,1,0)</f>
        <v>0</v>
      </c>
      <c r="AS661" s="28" t="n">
        <f aca="false">IF(Y661&gt;0,1,0)</f>
        <v>0</v>
      </c>
      <c r="AT661" s="63" t="n">
        <f aca="false">SUM(AQ661:AS661)</f>
        <v>0</v>
      </c>
      <c r="AU661" s="28" t="n">
        <f aca="false">IF(AD661&gt;0,AT661,0)</f>
        <v>0</v>
      </c>
    </row>
    <row r="662" customFormat="false" ht="13.5" hidden="false" customHeight="true" outlineLevel="0" collapsed="false">
      <c r="AM662" s="78" t="str">
        <f aca="false">IF(COUNTIF(AF662:AL662,"Oui") &gt;0,"Oui","Non")</f>
        <v>Non</v>
      </c>
      <c r="AN662" s="78" t="n">
        <f aca="false">SUM(U662:X662)</f>
        <v>0</v>
      </c>
      <c r="AO662" s="78" t="n">
        <f aca="false">SUM(Z662:AC662)</f>
        <v>0</v>
      </c>
      <c r="AP662" s="28" t="str">
        <f aca="false">IF(G662&lt;&gt;"","Oui","Non")</f>
        <v>Non</v>
      </c>
      <c r="AQ662" s="28" t="n">
        <f aca="false">IF(T662&gt;0,100,0)</f>
        <v>0</v>
      </c>
      <c r="AR662" s="28" t="n">
        <f aca="false">IF(Y662&gt;0,1,0)</f>
        <v>0</v>
      </c>
      <c r="AS662" s="28" t="n">
        <f aca="false">IF(Y662&gt;0,1,0)</f>
        <v>0</v>
      </c>
      <c r="AT662" s="63" t="n">
        <f aca="false">SUM(AQ662:AS662)</f>
        <v>0</v>
      </c>
      <c r="AU662" s="28" t="n">
        <f aca="false">IF(AD662&gt;0,AT662,0)</f>
        <v>0</v>
      </c>
    </row>
    <row r="663" customFormat="false" ht="13.5" hidden="false" customHeight="true" outlineLevel="0" collapsed="false">
      <c r="AM663" s="78" t="str">
        <f aca="false">IF(COUNTIF(AF663:AL663,"Oui") &gt;0,"Oui","Non")</f>
        <v>Non</v>
      </c>
      <c r="AN663" s="78" t="n">
        <f aca="false">SUM(U663:X663)</f>
        <v>0</v>
      </c>
      <c r="AO663" s="78" t="n">
        <f aca="false">SUM(Z663:AC663)</f>
        <v>0</v>
      </c>
      <c r="AP663" s="28" t="str">
        <f aca="false">IF(G663&lt;&gt;"","Oui","Non")</f>
        <v>Non</v>
      </c>
      <c r="AQ663" s="28" t="n">
        <f aca="false">IF(T663&gt;0,100,0)</f>
        <v>0</v>
      </c>
      <c r="AR663" s="28" t="n">
        <f aca="false">IF(Y663&gt;0,1,0)</f>
        <v>0</v>
      </c>
      <c r="AS663" s="28" t="n">
        <f aca="false">IF(Y663&gt;0,1,0)</f>
        <v>0</v>
      </c>
      <c r="AT663" s="63" t="n">
        <f aca="false">SUM(AQ663:AS663)</f>
        <v>0</v>
      </c>
      <c r="AU663" s="28" t="n">
        <f aca="false">IF(AD663&gt;0,AT663,0)</f>
        <v>0</v>
      </c>
    </row>
    <row r="664" customFormat="false" ht="13.5" hidden="false" customHeight="true" outlineLevel="0" collapsed="false">
      <c r="AM664" s="78" t="str">
        <f aca="false">IF(COUNTIF(AF664:AL664,"Oui") &gt;0,"Oui","Non")</f>
        <v>Non</v>
      </c>
      <c r="AN664" s="78" t="n">
        <f aca="false">SUM(U664:X664)</f>
        <v>0</v>
      </c>
      <c r="AO664" s="78" t="n">
        <f aca="false">SUM(Z664:AC664)</f>
        <v>0</v>
      </c>
      <c r="AP664" s="28" t="str">
        <f aca="false">IF(G664&lt;&gt;"","Oui","Non")</f>
        <v>Non</v>
      </c>
      <c r="AQ664" s="28" t="n">
        <f aca="false">IF(T664&gt;0,100,0)</f>
        <v>0</v>
      </c>
      <c r="AR664" s="28" t="n">
        <f aca="false">IF(Y664&gt;0,1,0)</f>
        <v>0</v>
      </c>
      <c r="AS664" s="28" t="n">
        <f aca="false">IF(Y664&gt;0,1,0)</f>
        <v>0</v>
      </c>
      <c r="AT664" s="63" t="n">
        <f aca="false">SUM(AQ664:AS664)</f>
        <v>0</v>
      </c>
      <c r="AU664" s="28" t="n">
        <f aca="false">IF(AD664&gt;0,AT664,0)</f>
        <v>0</v>
      </c>
    </row>
    <row r="665" customFormat="false" ht="13.5" hidden="false" customHeight="true" outlineLevel="0" collapsed="false">
      <c r="AM665" s="78" t="str">
        <f aca="false">IF(COUNTIF(AF665:AL665,"Oui") &gt;0,"Oui","Non")</f>
        <v>Non</v>
      </c>
      <c r="AN665" s="78" t="n">
        <f aca="false">SUM(U665:X665)</f>
        <v>0</v>
      </c>
      <c r="AO665" s="78" t="n">
        <f aca="false">SUM(Z665:AC665)</f>
        <v>0</v>
      </c>
      <c r="AP665" s="28" t="str">
        <f aca="false">IF(G665&lt;&gt;"","Oui","Non")</f>
        <v>Non</v>
      </c>
      <c r="AQ665" s="28" t="n">
        <f aca="false">IF(T665&gt;0,100,0)</f>
        <v>0</v>
      </c>
      <c r="AR665" s="28" t="n">
        <f aca="false">IF(Y665&gt;0,1,0)</f>
        <v>0</v>
      </c>
      <c r="AS665" s="28" t="n">
        <f aca="false">IF(Y665&gt;0,1,0)</f>
        <v>0</v>
      </c>
      <c r="AT665" s="63" t="n">
        <f aca="false">SUM(AQ665:AS665)</f>
        <v>0</v>
      </c>
      <c r="AU665" s="28" t="n">
        <f aca="false">IF(AD665&gt;0,AT665,0)</f>
        <v>0</v>
      </c>
    </row>
    <row r="666" customFormat="false" ht="13.5" hidden="false" customHeight="true" outlineLevel="0" collapsed="false">
      <c r="AM666" s="78" t="str">
        <f aca="false">IF(COUNTIF(AF666:AL666,"Oui") &gt;0,"Oui","Non")</f>
        <v>Non</v>
      </c>
      <c r="AN666" s="78" t="n">
        <f aca="false">SUM(U666:X666)</f>
        <v>0</v>
      </c>
      <c r="AO666" s="78" t="n">
        <f aca="false">SUM(Z666:AC666)</f>
        <v>0</v>
      </c>
      <c r="AP666" s="28" t="str">
        <f aca="false">IF(G666&lt;&gt;"","Oui","Non")</f>
        <v>Non</v>
      </c>
      <c r="AQ666" s="28" t="n">
        <f aca="false">IF(T666&gt;0,100,0)</f>
        <v>0</v>
      </c>
      <c r="AR666" s="28" t="n">
        <f aca="false">IF(Y666&gt;0,1,0)</f>
        <v>0</v>
      </c>
      <c r="AS666" s="28" t="n">
        <f aca="false">IF(Y666&gt;0,1,0)</f>
        <v>0</v>
      </c>
      <c r="AT666" s="63" t="n">
        <f aca="false">SUM(AQ666:AS666)</f>
        <v>0</v>
      </c>
      <c r="AU666" s="28" t="n">
        <f aca="false">IF(AD666&gt;0,AT666,0)</f>
        <v>0</v>
      </c>
    </row>
    <row r="667" customFormat="false" ht="13.5" hidden="false" customHeight="true" outlineLevel="0" collapsed="false">
      <c r="AM667" s="78" t="str">
        <f aca="false">IF(COUNTIF(AF667:AL667,"Oui") &gt;0,"Oui","Non")</f>
        <v>Non</v>
      </c>
      <c r="AN667" s="78" t="n">
        <f aca="false">SUM(U667:X667)</f>
        <v>0</v>
      </c>
      <c r="AO667" s="78" t="n">
        <f aca="false">SUM(Z667:AC667)</f>
        <v>0</v>
      </c>
      <c r="AP667" s="28" t="str">
        <f aca="false">IF(G667&lt;&gt;"","Oui","Non")</f>
        <v>Non</v>
      </c>
      <c r="AQ667" s="28" t="n">
        <f aca="false">IF(T667&gt;0,100,0)</f>
        <v>0</v>
      </c>
      <c r="AR667" s="28" t="n">
        <f aca="false">IF(Y667&gt;0,1,0)</f>
        <v>0</v>
      </c>
      <c r="AS667" s="28" t="n">
        <f aca="false">IF(Y667&gt;0,1,0)</f>
        <v>0</v>
      </c>
      <c r="AT667" s="63" t="n">
        <f aca="false">SUM(AQ667:AS667)</f>
        <v>0</v>
      </c>
      <c r="AU667" s="28" t="n">
        <f aca="false">IF(AD667&gt;0,AT667,0)</f>
        <v>0</v>
      </c>
    </row>
    <row r="668" customFormat="false" ht="13.5" hidden="false" customHeight="true" outlineLevel="0" collapsed="false">
      <c r="AM668" s="78" t="str">
        <f aca="false">IF(COUNTIF(AF668:AL668,"Oui") &gt;0,"Oui","Non")</f>
        <v>Non</v>
      </c>
      <c r="AN668" s="78" t="n">
        <f aca="false">SUM(U668:X668)</f>
        <v>0</v>
      </c>
      <c r="AO668" s="78" t="n">
        <f aca="false">SUM(Z668:AC668)</f>
        <v>0</v>
      </c>
      <c r="AP668" s="28" t="str">
        <f aca="false">IF(G668&lt;&gt;"","Oui","Non")</f>
        <v>Non</v>
      </c>
      <c r="AQ668" s="28" t="n">
        <f aca="false">IF(T668&gt;0,100,0)</f>
        <v>0</v>
      </c>
      <c r="AR668" s="28" t="n">
        <f aca="false">IF(Y668&gt;0,1,0)</f>
        <v>0</v>
      </c>
      <c r="AS668" s="28" t="n">
        <f aca="false">IF(Y668&gt;0,1,0)</f>
        <v>0</v>
      </c>
      <c r="AT668" s="63" t="n">
        <f aca="false">SUM(AQ668:AS668)</f>
        <v>0</v>
      </c>
      <c r="AU668" s="28" t="n">
        <f aca="false">IF(AD668&gt;0,AT668,0)</f>
        <v>0</v>
      </c>
    </row>
    <row r="669" customFormat="false" ht="13.5" hidden="false" customHeight="true" outlineLevel="0" collapsed="false">
      <c r="AM669" s="78" t="str">
        <f aca="false">IF(COUNTIF(AF669:AL669,"Oui") &gt;0,"Oui","Non")</f>
        <v>Non</v>
      </c>
      <c r="AN669" s="78" t="n">
        <f aca="false">SUM(U669:X669)</f>
        <v>0</v>
      </c>
      <c r="AO669" s="78" t="n">
        <f aca="false">SUM(Z669:AC669)</f>
        <v>0</v>
      </c>
      <c r="AP669" s="28" t="str">
        <f aca="false">IF(G669&lt;&gt;"","Oui","Non")</f>
        <v>Non</v>
      </c>
      <c r="AQ669" s="28" t="n">
        <f aca="false">IF(T669&gt;0,100,0)</f>
        <v>0</v>
      </c>
      <c r="AR669" s="28" t="n">
        <f aca="false">IF(Y669&gt;0,1,0)</f>
        <v>0</v>
      </c>
      <c r="AS669" s="28" t="n">
        <f aca="false">IF(Y669&gt;0,1,0)</f>
        <v>0</v>
      </c>
      <c r="AT669" s="63" t="n">
        <f aca="false">SUM(AQ669:AS669)</f>
        <v>0</v>
      </c>
      <c r="AU669" s="28" t="n">
        <f aca="false">IF(AD669&gt;0,AT669,0)</f>
        <v>0</v>
      </c>
    </row>
    <row r="670" customFormat="false" ht="13.5" hidden="false" customHeight="true" outlineLevel="0" collapsed="false">
      <c r="AM670" s="78" t="str">
        <f aca="false">IF(COUNTIF(AF670:AL670,"Oui") &gt;0,"Oui","Non")</f>
        <v>Non</v>
      </c>
      <c r="AN670" s="78" t="n">
        <f aca="false">SUM(U670:X670)</f>
        <v>0</v>
      </c>
      <c r="AO670" s="78" t="n">
        <f aca="false">SUM(Z670:AC670)</f>
        <v>0</v>
      </c>
      <c r="AP670" s="28" t="str">
        <f aca="false">IF(G670&lt;&gt;"","Oui","Non")</f>
        <v>Non</v>
      </c>
      <c r="AQ670" s="28" t="n">
        <f aca="false">IF(T670&gt;0,100,0)</f>
        <v>0</v>
      </c>
      <c r="AR670" s="28" t="n">
        <f aca="false">IF(Y670&gt;0,1,0)</f>
        <v>0</v>
      </c>
      <c r="AS670" s="28" t="n">
        <f aca="false">IF(Y670&gt;0,1,0)</f>
        <v>0</v>
      </c>
      <c r="AT670" s="63" t="n">
        <f aca="false">SUM(AQ670:AS670)</f>
        <v>0</v>
      </c>
      <c r="AU670" s="28" t="n">
        <f aca="false">IF(AD670&gt;0,AT670,0)</f>
        <v>0</v>
      </c>
    </row>
    <row r="671" customFormat="false" ht="13.5" hidden="false" customHeight="true" outlineLevel="0" collapsed="false">
      <c r="AM671" s="78" t="str">
        <f aca="false">IF(COUNTIF(AF671:AL671,"Oui") &gt;0,"Oui","Non")</f>
        <v>Non</v>
      </c>
      <c r="AN671" s="78" t="n">
        <f aca="false">SUM(U671:X671)</f>
        <v>0</v>
      </c>
      <c r="AO671" s="78" t="n">
        <f aca="false">SUM(Z671:AC671)</f>
        <v>0</v>
      </c>
      <c r="AP671" s="28" t="str">
        <f aca="false">IF(G671&lt;&gt;"","Oui","Non")</f>
        <v>Non</v>
      </c>
      <c r="AQ671" s="28" t="n">
        <f aca="false">IF(T671&gt;0,100,0)</f>
        <v>0</v>
      </c>
      <c r="AR671" s="28" t="n">
        <f aca="false">IF(Y671&gt;0,1,0)</f>
        <v>0</v>
      </c>
      <c r="AS671" s="28" t="n">
        <f aca="false">IF(Y671&gt;0,1,0)</f>
        <v>0</v>
      </c>
      <c r="AT671" s="63" t="n">
        <f aca="false">SUM(AQ671:AS671)</f>
        <v>0</v>
      </c>
      <c r="AU671" s="28" t="n">
        <f aca="false">IF(AD671&gt;0,AT671,0)</f>
        <v>0</v>
      </c>
    </row>
    <row r="672" customFormat="false" ht="13.5" hidden="false" customHeight="true" outlineLevel="0" collapsed="false">
      <c r="AM672" s="78" t="str">
        <f aca="false">IF(COUNTIF(AF672:AL672,"Oui") &gt;0,"Oui","Non")</f>
        <v>Non</v>
      </c>
      <c r="AN672" s="78" t="n">
        <f aca="false">SUM(U672:X672)</f>
        <v>0</v>
      </c>
      <c r="AO672" s="78" t="n">
        <f aca="false">SUM(Z672:AC672)</f>
        <v>0</v>
      </c>
      <c r="AP672" s="28" t="str">
        <f aca="false">IF(G672&lt;&gt;"","Oui","Non")</f>
        <v>Non</v>
      </c>
      <c r="AQ672" s="28" t="n">
        <f aca="false">IF(T672&gt;0,100,0)</f>
        <v>0</v>
      </c>
      <c r="AR672" s="28" t="n">
        <f aca="false">IF(Y672&gt;0,1,0)</f>
        <v>0</v>
      </c>
      <c r="AS672" s="28" t="n">
        <f aca="false">IF(Y672&gt;0,1,0)</f>
        <v>0</v>
      </c>
      <c r="AT672" s="63" t="n">
        <f aca="false">SUM(AQ672:AS672)</f>
        <v>0</v>
      </c>
      <c r="AU672" s="28" t="n">
        <f aca="false">IF(AD672&gt;0,AT672,0)</f>
        <v>0</v>
      </c>
    </row>
    <row r="673" customFormat="false" ht="13.5" hidden="false" customHeight="true" outlineLevel="0" collapsed="false">
      <c r="AM673" s="78" t="str">
        <f aca="false">IF(COUNTIF(AF673:AL673,"Oui") &gt;0,"Oui","Non")</f>
        <v>Non</v>
      </c>
      <c r="AN673" s="78" t="n">
        <f aca="false">SUM(U673:X673)</f>
        <v>0</v>
      </c>
      <c r="AO673" s="78" t="n">
        <f aca="false">SUM(Z673:AC673)</f>
        <v>0</v>
      </c>
      <c r="AP673" s="28" t="str">
        <f aca="false">IF(G673&lt;&gt;"","Oui","Non")</f>
        <v>Non</v>
      </c>
      <c r="AQ673" s="28" t="n">
        <f aca="false">IF(T673&gt;0,100,0)</f>
        <v>0</v>
      </c>
      <c r="AR673" s="28" t="n">
        <f aca="false">IF(Y673&gt;0,1,0)</f>
        <v>0</v>
      </c>
      <c r="AS673" s="28" t="n">
        <f aca="false">IF(Y673&gt;0,1,0)</f>
        <v>0</v>
      </c>
      <c r="AT673" s="63" t="n">
        <f aca="false">SUM(AQ673:AS673)</f>
        <v>0</v>
      </c>
      <c r="AU673" s="28" t="n">
        <f aca="false">IF(AD673&gt;0,AT673,0)</f>
        <v>0</v>
      </c>
    </row>
    <row r="674" customFormat="false" ht="13.5" hidden="false" customHeight="true" outlineLevel="0" collapsed="false">
      <c r="AM674" s="78" t="str">
        <f aca="false">IF(COUNTIF(AF674:AL674,"Oui") &gt;0,"Oui","Non")</f>
        <v>Non</v>
      </c>
      <c r="AN674" s="78" t="n">
        <f aca="false">SUM(U674:X674)</f>
        <v>0</v>
      </c>
      <c r="AO674" s="78" t="n">
        <f aca="false">SUM(Z674:AC674)</f>
        <v>0</v>
      </c>
      <c r="AP674" s="28" t="str">
        <f aca="false">IF(G674&lt;&gt;"","Oui","Non")</f>
        <v>Non</v>
      </c>
      <c r="AQ674" s="28" t="n">
        <f aca="false">IF(T674&gt;0,100,0)</f>
        <v>0</v>
      </c>
      <c r="AR674" s="28" t="n">
        <f aca="false">IF(Y674&gt;0,1,0)</f>
        <v>0</v>
      </c>
      <c r="AS674" s="28" t="n">
        <f aca="false">IF(Y674&gt;0,1,0)</f>
        <v>0</v>
      </c>
      <c r="AT674" s="63" t="n">
        <f aca="false">SUM(AQ674:AS674)</f>
        <v>0</v>
      </c>
      <c r="AU674" s="28" t="n">
        <f aca="false">IF(AD674&gt;0,AT674,0)</f>
        <v>0</v>
      </c>
    </row>
    <row r="675" customFormat="false" ht="13.5" hidden="false" customHeight="true" outlineLevel="0" collapsed="false">
      <c r="AM675" s="78" t="str">
        <f aca="false">IF(COUNTIF(AF675:AL675,"Oui") &gt;0,"Oui","Non")</f>
        <v>Non</v>
      </c>
      <c r="AN675" s="78" t="n">
        <f aca="false">SUM(U675:X675)</f>
        <v>0</v>
      </c>
      <c r="AO675" s="78" t="n">
        <f aca="false">SUM(Z675:AC675)</f>
        <v>0</v>
      </c>
      <c r="AP675" s="28" t="str">
        <f aca="false">IF(G675&lt;&gt;"","Oui","Non")</f>
        <v>Non</v>
      </c>
      <c r="AQ675" s="28" t="n">
        <f aca="false">IF(T675&gt;0,100,0)</f>
        <v>0</v>
      </c>
      <c r="AR675" s="28" t="n">
        <f aca="false">IF(Y675&gt;0,1,0)</f>
        <v>0</v>
      </c>
      <c r="AS675" s="28" t="n">
        <f aca="false">IF(Y675&gt;0,1,0)</f>
        <v>0</v>
      </c>
      <c r="AT675" s="63" t="n">
        <f aca="false">SUM(AQ675:AS675)</f>
        <v>0</v>
      </c>
      <c r="AU675" s="28" t="n">
        <f aca="false">IF(AD675&gt;0,AT675,0)</f>
        <v>0</v>
      </c>
    </row>
    <row r="676" customFormat="false" ht="13.5" hidden="false" customHeight="true" outlineLevel="0" collapsed="false">
      <c r="AM676" s="78" t="str">
        <f aca="false">IF(COUNTIF(AF676:AL676,"Oui") &gt;0,"Oui","Non")</f>
        <v>Non</v>
      </c>
      <c r="AN676" s="78" t="n">
        <f aca="false">SUM(U676:X676)</f>
        <v>0</v>
      </c>
      <c r="AO676" s="78" t="n">
        <f aca="false">SUM(Z676:AC676)</f>
        <v>0</v>
      </c>
      <c r="AP676" s="28" t="str">
        <f aca="false">IF(G676&lt;&gt;"","Oui","Non")</f>
        <v>Non</v>
      </c>
      <c r="AQ676" s="28" t="n">
        <f aca="false">IF(T676&gt;0,100,0)</f>
        <v>0</v>
      </c>
      <c r="AR676" s="28" t="n">
        <f aca="false">IF(Y676&gt;0,1,0)</f>
        <v>0</v>
      </c>
      <c r="AS676" s="28" t="n">
        <f aca="false">IF(Y676&gt;0,1,0)</f>
        <v>0</v>
      </c>
      <c r="AT676" s="63" t="n">
        <f aca="false">SUM(AQ676:AS676)</f>
        <v>0</v>
      </c>
      <c r="AU676" s="28" t="n">
        <f aca="false">IF(AD676&gt;0,AT676,0)</f>
        <v>0</v>
      </c>
    </row>
    <row r="677" customFormat="false" ht="13.5" hidden="false" customHeight="true" outlineLevel="0" collapsed="false">
      <c r="AM677" s="78" t="str">
        <f aca="false">IF(COUNTIF(AF677:AL677,"Oui") &gt;0,"Oui","Non")</f>
        <v>Non</v>
      </c>
      <c r="AN677" s="78" t="n">
        <f aca="false">SUM(U677:X677)</f>
        <v>0</v>
      </c>
      <c r="AO677" s="78" t="n">
        <f aca="false">SUM(Z677:AC677)</f>
        <v>0</v>
      </c>
      <c r="AP677" s="28" t="str">
        <f aca="false">IF(G677&lt;&gt;"","Oui","Non")</f>
        <v>Non</v>
      </c>
      <c r="AQ677" s="28" t="n">
        <f aca="false">IF(T677&gt;0,100,0)</f>
        <v>0</v>
      </c>
      <c r="AR677" s="28" t="n">
        <f aca="false">IF(Y677&gt;0,1,0)</f>
        <v>0</v>
      </c>
      <c r="AS677" s="28" t="n">
        <f aca="false">IF(Y677&gt;0,1,0)</f>
        <v>0</v>
      </c>
      <c r="AT677" s="63" t="n">
        <f aca="false">SUM(AQ677:AS677)</f>
        <v>0</v>
      </c>
      <c r="AU677" s="28" t="n">
        <f aca="false">IF(AD677&gt;0,AT677,0)</f>
        <v>0</v>
      </c>
    </row>
    <row r="678" customFormat="false" ht="13.5" hidden="false" customHeight="true" outlineLevel="0" collapsed="false">
      <c r="AM678" s="78" t="str">
        <f aca="false">IF(COUNTIF(AF678:AL678,"Oui") &gt;0,"Oui","Non")</f>
        <v>Non</v>
      </c>
      <c r="AN678" s="78" t="n">
        <f aca="false">SUM(U678:X678)</f>
        <v>0</v>
      </c>
      <c r="AO678" s="78" t="n">
        <f aca="false">SUM(Z678:AC678)</f>
        <v>0</v>
      </c>
      <c r="AP678" s="28" t="str">
        <f aca="false">IF(G678&lt;&gt;"","Oui","Non")</f>
        <v>Non</v>
      </c>
      <c r="AQ678" s="28" t="n">
        <f aca="false">IF(T678&gt;0,100,0)</f>
        <v>0</v>
      </c>
      <c r="AR678" s="28" t="n">
        <f aca="false">IF(Y678&gt;0,1,0)</f>
        <v>0</v>
      </c>
      <c r="AS678" s="28" t="n">
        <f aca="false">IF(Y678&gt;0,1,0)</f>
        <v>0</v>
      </c>
      <c r="AT678" s="63" t="n">
        <f aca="false">SUM(AQ678:AS678)</f>
        <v>0</v>
      </c>
      <c r="AU678" s="28" t="n">
        <f aca="false">IF(AD678&gt;0,AT678,0)</f>
        <v>0</v>
      </c>
    </row>
    <row r="679" customFormat="false" ht="13.5" hidden="false" customHeight="true" outlineLevel="0" collapsed="false">
      <c r="AM679" s="78" t="str">
        <f aca="false">IF(COUNTIF(AF679:AL679,"Oui") &gt;0,"Oui","Non")</f>
        <v>Non</v>
      </c>
      <c r="AN679" s="78" t="n">
        <f aca="false">SUM(U679:X679)</f>
        <v>0</v>
      </c>
      <c r="AO679" s="78" t="n">
        <f aca="false">SUM(Z679:AC679)</f>
        <v>0</v>
      </c>
      <c r="AP679" s="28" t="str">
        <f aca="false">IF(G679&lt;&gt;"","Oui","Non")</f>
        <v>Non</v>
      </c>
      <c r="AQ679" s="28" t="n">
        <f aca="false">IF(T679&gt;0,100,0)</f>
        <v>0</v>
      </c>
      <c r="AR679" s="28" t="n">
        <f aca="false">IF(Y679&gt;0,1,0)</f>
        <v>0</v>
      </c>
      <c r="AS679" s="28" t="n">
        <f aca="false">IF(Y679&gt;0,1,0)</f>
        <v>0</v>
      </c>
      <c r="AT679" s="63" t="n">
        <f aca="false">SUM(AQ679:AS679)</f>
        <v>0</v>
      </c>
      <c r="AU679" s="28" t="n">
        <f aca="false">IF(AD679&gt;0,AT679,0)</f>
        <v>0</v>
      </c>
    </row>
    <row r="680" customFormat="false" ht="13.5" hidden="false" customHeight="true" outlineLevel="0" collapsed="false">
      <c r="AM680" s="78" t="str">
        <f aca="false">IF(COUNTIF(AF680:AL680,"Oui") &gt;0,"Oui","Non")</f>
        <v>Non</v>
      </c>
      <c r="AN680" s="78" t="n">
        <f aca="false">SUM(U680:X680)</f>
        <v>0</v>
      </c>
      <c r="AO680" s="78" t="n">
        <f aca="false">SUM(Z680:AC680)</f>
        <v>0</v>
      </c>
      <c r="AP680" s="28" t="str">
        <f aca="false">IF(G680&lt;&gt;"","Oui","Non")</f>
        <v>Non</v>
      </c>
      <c r="AQ680" s="28" t="n">
        <f aca="false">IF(T680&gt;0,100,0)</f>
        <v>0</v>
      </c>
      <c r="AR680" s="28" t="n">
        <f aca="false">IF(Y680&gt;0,1,0)</f>
        <v>0</v>
      </c>
      <c r="AS680" s="28" t="n">
        <f aca="false">IF(Y680&gt;0,1,0)</f>
        <v>0</v>
      </c>
      <c r="AT680" s="63" t="n">
        <f aca="false">SUM(AQ680:AS680)</f>
        <v>0</v>
      </c>
      <c r="AU680" s="28" t="n">
        <f aca="false">IF(AD680&gt;0,AT680,0)</f>
        <v>0</v>
      </c>
    </row>
    <row r="681" customFormat="false" ht="13.5" hidden="false" customHeight="true" outlineLevel="0" collapsed="false">
      <c r="AM681" s="78" t="str">
        <f aca="false">IF(COUNTIF(AF681:AL681,"Oui") &gt;0,"Oui","Non")</f>
        <v>Non</v>
      </c>
      <c r="AN681" s="78" t="n">
        <f aca="false">SUM(U681:X681)</f>
        <v>0</v>
      </c>
      <c r="AO681" s="78" t="n">
        <f aca="false">SUM(Z681:AC681)</f>
        <v>0</v>
      </c>
      <c r="AP681" s="28" t="str">
        <f aca="false">IF(G681&lt;&gt;"","Oui","Non")</f>
        <v>Non</v>
      </c>
      <c r="AQ681" s="28" t="n">
        <f aca="false">IF(T681&gt;0,100,0)</f>
        <v>0</v>
      </c>
      <c r="AR681" s="28" t="n">
        <f aca="false">IF(Y681&gt;0,1,0)</f>
        <v>0</v>
      </c>
      <c r="AS681" s="28" t="n">
        <f aca="false">IF(Y681&gt;0,1,0)</f>
        <v>0</v>
      </c>
      <c r="AT681" s="63" t="n">
        <f aca="false">SUM(AQ681:AS681)</f>
        <v>0</v>
      </c>
      <c r="AU681" s="28" t="n">
        <f aca="false">IF(AD681&gt;0,AT681,0)</f>
        <v>0</v>
      </c>
    </row>
    <row r="682" customFormat="false" ht="13.5" hidden="false" customHeight="true" outlineLevel="0" collapsed="false">
      <c r="AM682" s="78" t="str">
        <f aca="false">IF(COUNTIF(AF682:AL682,"Oui") &gt;0,"Oui","Non")</f>
        <v>Non</v>
      </c>
      <c r="AN682" s="78" t="n">
        <f aca="false">SUM(U682:X682)</f>
        <v>0</v>
      </c>
      <c r="AO682" s="78" t="n">
        <f aca="false">SUM(Z682:AC682)</f>
        <v>0</v>
      </c>
      <c r="AP682" s="28" t="str">
        <f aca="false">IF(G682&lt;&gt;"","Oui","Non")</f>
        <v>Non</v>
      </c>
      <c r="AQ682" s="28" t="n">
        <f aca="false">IF(T682&gt;0,100,0)</f>
        <v>0</v>
      </c>
      <c r="AR682" s="28" t="n">
        <f aca="false">IF(Y682&gt;0,1,0)</f>
        <v>0</v>
      </c>
      <c r="AS682" s="28" t="n">
        <f aca="false">IF(Y682&gt;0,1,0)</f>
        <v>0</v>
      </c>
      <c r="AT682" s="63" t="n">
        <f aca="false">SUM(AQ682:AS682)</f>
        <v>0</v>
      </c>
      <c r="AU682" s="28" t="n">
        <f aca="false">IF(AD682&gt;0,AT682,0)</f>
        <v>0</v>
      </c>
    </row>
    <row r="683" customFormat="false" ht="13.5" hidden="false" customHeight="true" outlineLevel="0" collapsed="false">
      <c r="AM683" s="78" t="str">
        <f aca="false">IF(COUNTIF(AF683:AL683,"Oui") &gt;0,"Oui","Non")</f>
        <v>Non</v>
      </c>
      <c r="AN683" s="78" t="n">
        <f aca="false">SUM(U683:X683)</f>
        <v>0</v>
      </c>
      <c r="AO683" s="78" t="n">
        <f aca="false">SUM(Z683:AC683)</f>
        <v>0</v>
      </c>
      <c r="AP683" s="28" t="str">
        <f aca="false">IF(G683&lt;&gt;"","Oui","Non")</f>
        <v>Non</v>
      </c>
      <c r="AQ683" s="28" t="n">
        <f aca="false">IF(T683&gt;0,100,0)</f>
        <v>0</v>
      </c>
      <c r="AR683" s="28" t="n">
        <f aca="false">IF(Y683&gt;0,1,0)</f>
        <v>0</v>
      </c>
      <c r="AS683" s="28" t="n">
        <f aca="false">IF(Y683&gt;0,1,0)</f>
        <v>0</v>
      </c>
      <c r="AT683" s="63" t="n">
        <f aca="false">SUM(AQ683:AS683)</f>
        <v>0</v>
      </c>
      <c r="AU683" s="28" t="n">
        <f aca="false">IF(AD683&gt;0,AT683,0)</f>
        <v>0</v>
      </c>
    </row>
    <row r="684" customFormat="false" ht="13.5" hidden="false" customHeight="true" outlineLevel="0" collapsed="false">
      <c r="AM684" s="78" t="str">
        <f aca="false">IF(COUNTIF(AF684:AL684,"Oui") &gt;0,"Oui","Non")</f>
        <v>Non</v>
      </c>
      <c r="AN684" s="78" t="n">
        <f aca="false">SUM(U684:X684)</f>
        <v>0</v>
      </c>
      <c r="AO684" s="78" t="n">
        <f aca="false">SUM(Z684:AC684)</f>
        <v>0</v>
      </c>
      <c r="AP684" s="28" t="str">
        <f aca="false">IF(G684&lt;&gt;"","Oui","Non")</f>
        <v>Non</v>
      </c>
      <c r="AQ684" s="28" t="n">
        <f aca="false">IF(T684&gt;0,100,0)</f>
        <v>0</v>
      </c>
      <c r="AR684" s="28" t="n">
        <f aca="false">IF(Y684&gt;0,1,0)</f>
        <v>0</v>
      </c>
      <c r="AS684" s="28" t="n">
        <f aca="false">IF(Y684&gt;0,1,0)</f>
        <v>0</v>
      </c>
      <c r="AT684" s="63" t="n">
        <f aca="false">SUM(AQ684:AS684)</f>
        <v>0</v>
      </c>
      <c r="AU684" s="28" t="n">
        <f aca="false">IF(AD684&gt;0,AT684,0)</f>
        <v>0</v>
      </c>
    </row>
    <row r="685" customFormat="false" ht="13.5" hidden="false" customHeight="true" outlineLevel="0" collapsed="false">
      <c r="AM685" s="78" t="str">
        <f aca="false">IF(COUNTIF(AF685:AL685,"Oui") &gt;0,"Oui","Non")</f>
        <v>Non</v>
      </c>
      <c r="AN685" s="78" t="n">
        <f aca="false">SUM(U685:X685)</f>
        <v>0</v>
      </c>
      <c r="AO685" s="78" t="n">
        <f aca="false">SUM(Z685:AC685)</f>
        <v>0</v>
      </c>
      <c r="AP685" s="28" t="str">
        <f aca="false">IF(G685&lt;&gt;"","Oui","Non")</f>
        <v>Non</v>
      </c>
      <c r="AQ685" s="28" t="n">
        <f aca="false">IF(T685&gt;0,100,0)</f>
        <v>0</v>
      </c>
      <c r="AR685" s="28" t="n">
        <f aca="false">IF(Y685&gt;0,1,0)</f>
        <v>0</v>
      </c>
      <c r="AS685" s="28" t="n">
        <f aca="false">IF(Y685&gt;0,1,0)</f>
        <v>0</v>
      </c>
      <c r="AT685" s="63" t="n">
        <f aca="false">SUM(AQ685:AS685)</f>
        <v>0</v>
      </c>
      <c r="AU685" s="28" t="n">
        <f aca="false">IF(AD685&gt;0,AT685,0)</f>
        <v>0</v>
      </c>
    </row>
    <row r="686" customFormat="false" ht="13.5" hidden="false" customHeight="true" outlineLevel="0" collapsed="false">
      <c r="AM686" s="78" t="str">
        <f aca="false">IF(COUNTIF(AF686:AL686,"Oui") &gt;0,"Oui","Non")</f>
        <v>Non</v>
      </c>
      <c r="AN686" s="78" t="n">
        <f aca="false">SUM(U686:X686)</f>
        <v>0</v>
      </c>
      <c r="AO686" s="78" t="n">
        <f aca="false">SUM(Z686:AC686)</f>
        <v>0</v>
      </c>
      <c r="AP686" s="28" t="str">
        <f aca="false">IF(G686&lt;&gt;"","Oui","Non")</f>
        <v>Non</v>
      </c>
      <c r="AQ686" s="28" t="n">
        <f aca="false">IF(T686&gt;0,100,0)</f>
        <v>0</v>
      </c>
      <c r="AR686" s="28" t="n">
        <f aca="false">IF(Y686&gt;0,1,0)</f>
        <v>0</v>
      </c>
      <c r="AS686" s="28" t="n">
        <f aca="false">IF(Y686&gt;0,1,0)</f>
        <v>0</v>
      </c>
      <c r="AT686" s="63" t="n">
        <f aca="false">SUM(AQ686:AS686)</f>
        <v>0</v>
      </c>
      <c r="AU686" s="28" t="n">
        <f aca="false">IF(AD686&gt;0,AT686,0)</f>
        <v>0</v>
      </c>
    </row>
    <row r="687" customFormat="false" ht="13.5" hidden="false" customHeight="true" outlineLevel="0" collapsed="false">
      <c r="AM687" s="78" t="str">
        <f aca="false">IF(COUNTIF(AF687:AL687,"Oui") &gt;0,"Oui","Non")</f>
        <v>Non</v>
      </c>
      <c r="AN687" s="78" t="n">
        <f aca="false">SUM(U687:X687)</f>
        <v>0</v>
      </c>
      <c r="AO687" s="78" t="n">
        <f aca="false">SUM(Z687:AC687)</f>
        <v>0</v>
      </c>
      <c r="AP687" s="28" t="str">
        <f aca="false">IF(G687&lt;&gt;"","Oui","Non")</f>
        <v>Non</v>
      </c>
      <c r="AQ687" s="28" t="n">
        <f aca="false">IF(T687&gt;0,100,0)</f>
        <v>0</v>
      </c>
      <c r="AR687" s="28" t="n">
        <f aca="false">IF(Y687&gt;0,1,0)</f>
        <v>0</v>
      </c>
      <c r="AS687" s="28" t="n">
        <f aca="false">IF(Y687&gt;0,1,0)</f>
        <v>0</v>
      </c>
      <c r="AT687" s="63" t="n">
        <f aca="false">SUM(AQ687:AS687)</f>
        <v>0</v>
      </c>
      <c r="AU687" s="28" t="n">
        <f aca="false">IF(AD687&gt;0,AT687,0)</f>
        <v>0</v>
      </c>
    </row>
    <row r="688" customFormat="false" ht="13.5" hidden="false" customHeight="true" outlineLevel="0" collapsed="false">
      <c r="AM688" s="78" t="str">
        <f aca="false">IF(COUNTIF(AF688:AL688,"Oui") &gt;0,"Oui","Non")</f>
        <v>Non</v>
      </c>
      <c r="AN688" s="78" t="n">
        <f aca="false">SUM(U688:X688)</f>
        <v>0</v>
      </c>
      <c r="AO688" s="78" t="n">
        <f aca="false">SUM(Z688:AC688)</f>
        <v>0</v>
      </c>
      <c r="AP688" s="28" t="str">
        <f aca="false">IF(G688&lt;&gt;"","Oui","Non")</f>
        <v>Non</v>
      </c>
      <c r="AQ688" s="28" t="n">
        <f aca="false">IF(T688&gt;0,100,0)</f>
        <v>0</v>
      </c>
      <c r="AR688" s="28" t="n">
        <f aca="false">IF(Y688&gt;0,1,0)</f>
        <v>0</v>
      </c>
      <c r="AS688" s="28" t="n">
        <f aca="false">IF(Y688&gt;0,1,0)</f>
        <v>0</v>
      </c>
      <c r="AT688" s="63" t="n">
        <f aca="false">SUM(AQ688:AS688)</f>
        <v>0</v>
      </c>
      <c r="AU688" s="28" t="n">
        <f aca="false">IF(AD688&gt;0,AT688,0)</f>
        <v>0</v>
      </c>
    </row>
    <row r="689" customFormat="false" ht="13.5" hidden="false" customHeight="true" outlineLevel="0" collapsed="false">
      <c r="AM689" s="78" t="str">
        <f aca="false">IF(COUNTIF(AF689:AL689,"Oui") &gt;0,"Oui","Non")</f>
        <v>Non</v>
      </c>
      <c r="AN689" s="78" t="n">
        <f aca="false">SUM(U689:X689)</f>
        <v>0</v>
      </c>
      <c r="AO689" s="78" t="n">
        <f aca="false">SUM(Z689:AC689)</f>
        <v>0</v>
      </c>
      <c r="AP689" s="28" t="str">
        <f aca="false">IF(G689&lt;&gt;"","Oui","Non")</f>
        <v>Non</v>
      </c>
      <c r="AQ689" s="28" t="n">
        <f aca="false">IF(T689&gt;0,100,0)</f>
        <v>0</v>
      </c>
      <c r="AR689" s="28" t="n">
        <f aca="false">IF(Y689&gt;0,1,0)</f>
        <v>0</v>
      </c>
      <c r="AS689" s="28" t="n">
        <f aca="false">IF(Y689&gt;0,1,0)</f>
        <v>0</v>
      </c>
      <c r="AT689" s="63" t="n">
        <f aca="false">SUM(AQ689:AS689)</f>
        <v>0</v>
      </c>
      <c r="AU689" s="28" t="n">
        <f aca="false">IF(AD689&gt;0,AT689,0)</f>
        <v>0</v>
      </c>
    </row>
    <row r="690" customFormat="false" ht="13.5" hidden="false" customHeight="true" outlineLevel="0" collapsed="false">
      <c r="AM690" s="78" t="str">
        <f aca="false">IF(COUNTIF(AF690:AL690,"Oui") &gt;0,"Oui","Non")</f>
        <v>Non</v>
      </c>
      <c r="AN690" s="78" t="n">
        <f aca="false">SUM(U690:X690)</f>
        <v>0</v>
      </c>
      <c r="AO690" s="78" t="n">
        <f aca="false">SUM(Z690:AC690)</f>
        <v>0</v>
      </c>
      <c r="AP690" s="28" t="str">
        <f aca="false">IF(G690&lt;&gt;"","Oui","Non")</f>
        <v>Non</v>
      </c>
      <c r="AQ690" s="28" t="n">
        <f aca="false">IF(T690&gt;0,100,0)</f>
        <v>0</v>
      </c>
      <c r="AR690" s="28" t="n">
        <f aca="false">IF(Y690&gt;0,1,0)</f>
        <v>0</v>
      </c>
      <c r="AS690" s="28" t="n">
        <f aca="false">IF(Y690&gt;0,1,0)</f>
        <v>0</v>
      </c>
      <c r="AT690" s="63" t="n">
        <f aca="false">SUM(AQ690:AS690)</f>
        <v>0</v>
      </c>
      <c r="AU690" s="28" t="n">
        <f aca="false">IF(AD690&gt;0,AT690,0)</f>
        <v>0</v>
      </c>
    </row>
    <row r="691" customFormat="false" ht="13.5" hidden="false" customHeight="true" outlineLevel="0" collapsed="false">
      <c r="AM691" s="78" t="str">
        <f aca="false">IF(COUNTIF(AF691:AL691,"Oui") &gt;0,"Oui","Non")</f>
        <v>Non</v>
      </c>
      <c r="AN691" s="78" t="n">
        <f aca="false">SUM(U691:X691)</f>
        <v>0</v>
      </c>
      <c r="AO691" s="78" t="n">
        <f aca="false">SUM(Z691:AC691)</f>
        <v>0</v>
      </c>
      <c r="AP691" s="28" t="str">
        <f aca="false">IF(G691&lt;&gt;"","Oui","Non")</f>
        <v>Non</v>
      </c>
      <c r="AQ691" s="28" t="n">
        <f aca="false">IF(T691&gt;0,100,0)</f>
        <v>0</v>
      </c>
      <c r="AR691" s="28" t="n">
        <f aca="false">IF(Y691&gt;0,1,0)</f>
        <v>0</v>
      </c>
      <c r="AS691" s="28" t="n">
        <f aca="false">IF(Y691&gt;0,1,0)</f>
        <v>0</v>
      </c>
      <c r="AT691" s="63" t="n">
        <f aca="false">SUM(AQ691:AS691)</f>
        <v>0</v>
      </c>
      <c r="AU691" s="28" t="n">
        <f aca="false">IF(AD691&gt;0,AT691,0)</f>
        <v>0</v>
      </c>
    </row>
    <row r="692" customFormat="false" ht="13.5" hidden="false" customHeight="true" outlineLevel="0" collapsed="false">
      <c r="AM692" s="78" t="str">
        <f aca="false">IF(COUNTIF(AF692:AL692,"Oui") &gt;0,"Oui","Non")</f>
        <v>Non</v>
      </c>
      <c r="AN692" s="78" t="n">
        <f aca="false">SUM(U692:X692)</f>
        <v>0</v>
      </c>
      <c r="AO692" s="78" t="n">
        <f aca="false">SUM(Z692:AC692)</f>
        <v>0</v>
      </c>
      <c r="AP692" s="28" t="str">
        <f aca="false">IF(G692&lt;&gt;"","Oui","Non")</f>
        <v>Non</v>
      </c>
      <c r="AQ692" s="28" t="n">
        <f aca="false">IF(T692&gt;0,100,0)</f>
        <v>0</v>
      </c>
      <c r="AR692" s="28" t="n">
        <f aca="false">IF(Y692&gt;0,1,0)</f>
        <v>0</v>
      </c>
      <c r="AS692" s="28" t="n">
        <f aca="false">IF(Y692&gt;0,1,0)</f>
        <v>0</v>
      </c>
      <c r="AT692" s="63" t="n">
        <f aca="false">SUM(AQ692:AS692)</f>
        <v>0</v>
      </c>
      <c r="AU692" s="28" t="n">
        <f aca="false">IF(AD692&gt;0,AT692,0)</f>
        <v>0</v>
      </c>
    </row>
    <row r="693" customFormat="false" ht="13.5" hidden="false" customHeight="true" outlineLevel="0" collapsed="false">
      <c r="AM693" s="78" t="str">
        <f aca="false">IF(COUNTIF(AF693:AL693,"Oui") &gt;0,"Oui","Non")</f>
        <v>Non</v>
      </c>
      <c r="AN693" s="78" t="n">
        <f aca="false">SUM(U693:X693)</f>
        <v>0</v>
      </c>
      <c r="AO693" s="78" t="n">
        <f aca="false">SUM(Z693:AC693)</f>
        <v>0</v>
      </c>
      <c r="AP693" s="28" t="str">
        <f aca="false">IF(G693&lt;&gt;"","Oui","Non")</f>
        <v>Non</v>
      </c>
      <c r="AQ693" s="28" t="n">
        <f aca="false">IF(T693&gt;0,100,0)</f>
        <v>0</v>
      </c>
      <c r="AR693" s="28" t="n">
        <f aca="false">IF(Y693&gt;0,1,0)</f>
        <v>0</v>
      </c>
      <c r="AS693" s="28" t="n">
        <f aca="false">IF(Y693&gt;0,1,0)</f>
        <v>0</v>
      </c>
      <c r="AT693" s="63" t="n">
        <f aca="false">SUM(AQ693:AS693)</f>
        <v>0</v>
      </c>
      <c r="AU693" s="28" t="n">
        <f aca="false">IF(AD693&gt;0,AT693,0)</f>
        <v>0</v>
      </c>
    </row>
    <row r="694" customFormat="false" ht="13.5" hidden="false" customHeight="true" outlineLevel="0" collapsed="false">
      <c r="AM694" s="78" t="str">
        <f aca="false">IF(COUNTIF(AF694:AL694,"Oui") &gt;0,"Oui","Non")</f>
        <v>Non</v>
      </c>
      <c r="AN694" s="78" t="n">
        <f aca="false">SUM(U694:X694)</f>
        <v>0</v>
      </c>
      <c r="AO694" s="78" t="n">
        <f aca="false">SUM(Z694:AC694)</f>
        <v>0</v>
      </c>
      <c r="AP694" s="28" t="str">
        <f aca="false">IF(G694&lt;&gt;"","Oui","Non")</f>
        <v>Non</v>
      </c>
      <c r="AQ694" s="28" t="n">
        <f aca="false">IF(T694&gt;0,100,0)</f>
        <v>0</v>
      </c>
      <c r="AR694" s="28" t="n">
        <f aca="false">IF(Y694&gt;0,1,0)</f>
        <v>0</v>
      </c>
      <c r="AS694" s="28" t="n">
        <f aca="false">IF(Y694&gt;0,1,0)</f>
        <v>0</v>
      </c>
      <c r="AT694" s="63" t="n">
        <f aca="false">SUM(AQ694:AS694)</f>
        <v>0</v>
      </c>
      <c r="AU694" s="28" t="n">
        <f aca="false">IF(AD694&gt;0,AT694,0)</f>
        <v>0</v>
      </c>
    </row>
    <row r="695" customFormat="false" ht="13.5" hidden="false" customHeight="true" outlineLevel="0" collapsed="false">
      <c r="AM695" s="78" t="str">
        <f aca="false">IF(COUNTIF(AF695:AL695,"Oui") &gt;0,"Oui","Non")</f>
        <v>Non</v>
      </c>
      <c r="AN695" s="78" t="n">
        <f aca="false">SUM(U695:X695)</f>
        <v>0</v>
      </c>
      <c r="AO695" s="78" t="n">
        <f aca="false">SUM(Z695:AC695)</f>
        <v>0</v>
      </c>
      <c r="AP695" s="28" t="str">
        <f aca="false">IF(G695&lt;&gt;"","Oui","Non")</f>
        <v>Non</v>
      </c>
      <c r="AQ695" s="28" t="n">
        <f aca="false">IF(T695&gt;0,100,0)</f>
        <v>0</v>
      </c>
      <c r="AR695" s="28" t="n">
        <f aca="false">IF(Y695&gt;0,1,0)</f>
        <v>0</v>
      </c>
      <c r="AS695" s="28" t="n">
        <f aca="false">IF(Y695&gt;0,1,0)</f>
        <v>0</v>
      </c>
      <c r="AT695" s="63" t="n">
        <f aca="false">SUM(AQ695:AS695)</f>
        <v>0</v>
      </c>
      <c r="AU695" s="28" t="n">
        <f aca="false">IF(AD695&gt;0,AT695,0)</f>
        <v>0</v>
      </c>
    </row>
    <row r="696" customFormat="false" ht="13.5" hidden="false" customHeight="true" outlineLevel="0" collapsed="false">
      <c r="AM696" s="78" t="str">
        <f aca="false">IF(COUNTIF(AF696:AL696,"Oui") &gt;0,"Oui","Non")</f>
        <v>Non</v>
      </c>
      <c r="AN696" s="78" t="n">
        <f aca="false">SUM(U696:X696)</f>
        <v>0</v>
      </c>
      <c r="AO696" s="78" t="n">
        <f aca="false">SUM(Z696:AC696)</f>
        <v>0</v>
      </c>
      <c r="AP696" s="28" t="str">
        <f aca="false">IF(G696&lt;&gt;"","Oui","Non")</f>
        <v>Non</v>
      </c>
      <c r="AQ696" s="28" t="n">
        <f aca="false">IF(T696&gt;0,100,0)</f>
        <v>0</v>
      </c>
      <c r="AR696" s="28" t="n">
        <f aca="false">IF(Y696&gt;0,1,0)</f>
        <v>0</v>
      </c>
      <c r="AS696" s="28" t="n">
        <f aca="false">IF(Y696&gt;0,1,0)</f>
        <v>0</v>
      </c>
      <c r="AT696" s="63" t="n">
        <f aca="false">SUM(AQ696:AS696)</f>
        <v>0</v>
      </c>
      <c r="AU696" s="28" t="n">
        <f aca="false">IF(AD696&gt;0,AT696,0)</f>
        <v>0</v>
      </c>
    </row>
    <row r="697" customFormat="false" ht="13.5" hidden="false" customHeight="true" outlineLevel="0" collapsed="false">
      <c r="AM697" s="78" t="str">
        <f aca="false">IF(COUNTIF(AF697:AL697,"Oui") &gt;0,"Oui","Non")</f>
        <v>Non</v>
      </c>
      <c r="AN697" s="78" t="n">
        <f aca="false">SUM(U697:X697)</f>
        <v>0</v>
      </c>
      <c r="AO697" s="78" t="n">
        <f aca="false">SUM(Z697:AC697)</f>
        <v>0</v>
      </c>
      <c r="AP697" s="28" t="str">
        <f aca="false">IF(G697&lt;&gt;"","Oui","Non")</f>
        <v>Non</v>
      </c>
      <c r="AQ697" s="28" t="n">
        <f aca="false">IF(T697&gt;0,100,0)</f>
        <v>0</v>
      </c>
      <c r="AR697" s="28" t="n">
        <f aca="false">IF(Y697&gt;0,1,0)</f>
        <v>0</v>
      </c>
      <c r="AS697" s="28" t="n">
        <f aca="false">IF(Y697&gt;0,1,0)</f>
        <v>0</v>
      </c>
      <c r="AT697" s="63" t="n">
        <f aca="false">SUM(AQ697:AS697)</f>
        <v>0</v>
      </c>
      <c r="AU697" s="28" t="n">
        <f aca="false">IF(AD697&gt;0,AT697,0)</f>
        <v>0</v>
      </c>
    </row>
    <row r="698" customFormat="false" ht="13.5" hidden="false" customHeight="true" outlineLevel="0" collapsed="false">
      <c r="AM698" s="78" t="str">
        <f aca="false">IF(COUNTIF(AF698:AL698,"Oui") &gt;0,"Oui","Non")</f>
        <v>Non</v>
      </c>
      <c r="AN698" s="78" t="n">
        <f aca="false">SUM(U698:X698)</f>
        <v>0</v>
      </c>
      <c r="AO698" s="78" t="n">
        <f aca="false">SUM(Z698:AC698)</f>
        <v>0</v>
      </c>
      <c r="AP698" s="28" t="str">
        <f aca="false">IF(G698&lt;&gt;"","Oui","Non")</f>
        <v>Non</v>
      </c>
      <c r="AQ698" s="28" t="n">
        <f aca="false">IF(T698&gt;0,100,0)</f>
        <v>0</v>
      </c>
      <c r="AR698" s="28" t="n">
        <f aca="false">IF(Y698&gt;0,1,0)</f>
        <v>0</v>
      </c>
      <c r="AS698" s="28" t="n">
        <f aca="false">IF(Y698&gt;0,1,0)</f>
        <v>0</v>
      </c>
      <c r="AT698" s="63" t="n">
        <f aca="false">SUM(AQ698:AS698)</f>
        <v>0</v>
      </c>
      <c r="AU698" s="28" t="n">
        <f aca="false">IF(AD698&gt;0,AT698,0)</f>
        <v>0</v>
      </c>
    </row>
    <row r="699" customFormat="false" ht="13.5" hidden="false" customHeight="true" outlineLevel="0" collapsed="false">
      <c r="AM699" s="78" t="str">
        <f aca="false">IF(COUNTIF(AF699:AL699,"Oui") &gt;0,"Oui","Non")</f>
        <v>Non</v>
      </c>
      <c r="AN699" s="78" t="n">
        <f aca="false">SUM(U699:X699)</f>
        <v>0</v>
      </c>
      <c r="AO699" s="78" t="n">
        <f aca="false">SUM(Z699:AC699)</f>
        <v>0</v>
      </c>
      <c r="AP699" s="28" t="str">
        <f aca="false">IF(G699&lt;&gt;"","Oui","Non")</f>
        <v>Non</v>
      </c>
      <c r="AQ699" s="28" t="n">
        <f aca="false">IF(T699&gt;0,100,0)</f>
        <v>0</v>
      </c>
      <c r="AR699" s="28" t="n">
        <f aca="false">IF(Y699&gt;0,1,0)</f>
        <v>0</v>
      </c>
      <c r="AS699" s="28" t="n">
        <f aca="false">IF(Y699&gt;0,1,0)</f>
        <v>0</v>
      </c>
      <c r="AT699" s="63" t="n">
        <f aca="false">SUM(AQ699:AS699)</f>
        <v>0</v>
      </c>
      <c r="AU699" s="28" t="n">
        <f aca="false">IF(AD699&gt;0,AT699,0)</f>
        <v>0</v>
      </c>
    </row>
    <row r="700" customFormat="false" ht="13.5" hidden="false" customHeight="true" outlineLevel="0" collapsed="false">
      <c r="AM700" s="78" t="str">
        <f aca="false">IF(COUNTIF(AF700:AL700,"Oui") &gt;0,"Oui","Non")</f>
        <v>Non</v>
      </c>
      <c r="AN700" s="78" t="n">
        <f aca="false">SUM(U700:X700)</f>
        <v>0</v>
      </c>
      <c r="AO700" s="78" t="n">
        <f aca="false">SUM(Z700:AC700)</f>
        <v>0</v>
      </c>
      <c r="AP700" s="28" t="str">
        <f aca="false">IF(G700&lt;&gt;"","Oui","Non")</f>
        <v>Non</v>
      </c>
      <c r="AQ700" s="28" t="n">
        <f aca="false">IF(T700&gt;0,100,0)</f>
        <v>0</v>
      </c>
      <c r="AR700" s="28" t="n">
        <f aca="false">IF(Y700&gt;0,1,0)</f>
        <v>0</v>
      </c>
      <c r="AS700" s="28" t="n">
        <f aca="false">IF(Y700&gt;0,1,0)</f>
        <v>0</v>
      </c>
      <c r="AT700" s="63" t="n">
        <f aca="false">SUM(AQ700:AS700)</f>
        <v>0</v>
      </c>
      <c r="AU700" s="28" t="n">
        <f aca="false">IF(AD700&gt;0,AT700,0)</f>
        <v>0</v>
      </c>
    </row>
    <row r="701" customFormat="false" ht="13.5" hidden="false" customHeight="true" outlineLevel="0" collapsed="false">
      <c r="AM701" s="78" t="str">
        <f aca="false">IF(COUNTIF(AF701:AL701,"Oui") &gt;0,"Oui","Non")</f>
        <v>Non</v>
      </c>
      <c r="AN701" s="78" t="n">
        <f aca="false">SUM(U701:X701)</f>
        <v>0</v>
      </c>
      <c r="AO701" s="78" t="n">
        <f aca="false">SUM(Z701:AC701)</f>
        <v>0</v>
      </c>
      <c r="AP701" s="28" t="str">
        <f aca="false">IF(G701&lt;&gt;"","Oui","Non")</f>
        <v>Non</v>
      </c>
      <c r="AQ701" s="28" t="n">
        <f aca="false">IF(T701&gt;0,100,0)</f>
        <v>0</v>
      </c>
      <c r="AR701" s="28" t="n">
        <f aca="false">IF(Y701&gt;0,1,0)</f>
        <v>0</v>
      </c>
      <c r="AS701" s="28" t="n">
        <f aca="false">IF(Y701&gt;0,1,0)</f>
        <v>0</v>
      </c>
      <c r="AT701" s="63" t="n">
        <f aca="false">SUM(AQ701:AS701)</f>
        <v>0</v>
      </c>
      <c r="AU701" s="28" t="n">
        <f aca="false">IF(AD701&gt;0,AT701,0)</f>
        <v>0</v>
      </c>
    </row>
    <row r="702" customFormat="false" ht="13.5" hidden="false" customHeight="true" outlineLevel="0" collapsed="false">
      <c r="AM702" s="78" t="str">
        <f aca="false">IF(COUNTIF(AF702:AL702,"Oui") &gt;0,"Oui","Non")</f>
        <v>Non</v>
      </c>
      <c r="AN702" s="78" t="n">
        <f aca="false">SUM(U702:X702)</f>
        <v>0</v>
      </c>
      <c r="AO702" s="78" t="n">
        <f aca="false">SUM(Z702:AC702)</f>
        <v>0</v>
      </c>
      <c r="AP702" s="28" t="str">
        <f aca="false">IF(G702&lt;&gt;"","Oui","Non")</f>
        <v>Non</v>
      </c>
      <c r="AQ702" s="28" t="n">
        <f aca="false">IF(T702&gt;0,100,0)</f>
        <v>0</v>
      </c>
      <c r="AR702" s="28" t="n">
        <f aca="false">IF(Y702&gt;0,1,0)</f>
        <v>0</v>
      </c>
      <c r="AS702" s="28" t="n">
        <f aca="false">IF(Y702&gt;0,1,0)</f>
        <v>0</v>
      </c>
      <c r="AT702" s="63" t="n">
        <f aca="false">SUM(AQ702:AS702)</f>
        <v>0</v>
      </c>
      <c r="AU702" s="28" t="n">
        <f aca="false">IF(AD702&gt;0,AT702,0)</f>
        <v>0</v>
      </c>
    </row>
    <row r="703" customFormat="false" ht="13.5" hidden="false" customHeight="true" outlineLevel="0" collapsed="false">
      <c r="AM703" s="78" t="str">
        <f aca="false">IF(COUNTIF(AF703:AL703,"Oui") &gt;0,"Oui","Non")</f>
        <v>Non</v>
      </c>
      <c r="AN703" s="78" t="n">
        <f aca="false">SUM(U703:X703)</f>
        <v>0</v>
      </c>
      <c r="AO703" s="78" t="n">
        <f aca="false">SUM(Z703:AC703)</f>
        <v>0</v>
      </c>
      <c r="AP703" s="28" t="str">
        <f aca="false">IF(G703&lt;&gt;"","Oui","Non")</f>
        <v>Non</v>
      </c>
      <c r="AQ703" s="28" t="n">
        <f aca="false">IF(T703&gt;0,100,0)</f>
        <v>0</v>
      </c>
      <c r="AR703" s="28" t="n">
        <f aca="false">IF(Y703&gt;0,1,0)</f>
        <v>0</v>
      </c>
      <c r="AS703" s="28" t="n">
        <f aca="false">IF(Y703&gt;0,1,0)</f>
        <v>0</v>
      </c>
      <c r="AT703" s="63" t="n">
        <f aca="false">SUM(AQ703:AS703)</f>
        <v>0</v>
      </c>
      <c r="AU703" s="28" t="n">
        <f aca="false">IF(AD703&gt;0,AT703,0)</f>
        <v>0</v>
      </c>
    </row>
    <row r="704" customFormat="false" ht="13.5" hidden="false" customHeight="true" outlineLevel="0" collapsed="false">
      <c r="AM704" s="78" t="str">
        <f aca="false">IF(COUNTIF(AF704:AL704,"Oui") &gt;0,"Oui","Non")</f>
        <v>Non</v>
      </c>
      <c r="AN704" s="78" t="n">
        <f aca="false">SUM(U704:X704)</f>
        <v>0</v>
      </c>
      <c r="AO704" s="78" t="n">
        <f aca="false">SUM(Z704:AC704)</f>
        <v>0</v>
      </c>
      <c r="AP704" s="28" t="str">
        <f aca="false">IF(G704&lt;&gt;"","Oui","Non")</f>
        <v>Non</v>
      </c>
      <c r="AQ704" s="28" t="n">
        <f aca="false">IF(T704&gt;0,100,0)</f>
        <v>0</v>
      </c>
      <c r="AR704" s="28" t="n">
        <f aca="false">IF(Y704&gt;0,1,0)</f>
        <v>0</v>
      </c>
      <c r="AS704" s="28" t="n">
        <f aca="false">IF(Y704&gt;0,1,0)</f>
        <v>0</v>
      </c>
      <c r="AT704" s="63" t="n">
        <f aca="false">SUM(AQ704:AS704)</f>
        <v>0</v>
      </c>
      <c r="AU704" s="28" t="n">
        <f aca="false">IF(AD704&gt;0,AT704,0)</f>
        <v>0</v>
      </c>
    </row>
    <row r="705" customFormat="false" ht="13.5" hidden="false" customHeight="true" outlineLevel="0" collapsed="false">
      <c r="AM705" s="78" t="str">
        <f aca="false">IF(COUNTIF(AF705:AL705,"Oui") &gt;0,"Oui","Non")</f>
        <v>Non</v>
      </c>
      <c r="AN705" s="78" t="n">
        <f aca="false">SUM(U705:X705)</f>
        <v>0</v>
      </c>
      <c r="AO705" s="78" t="n">
        <f aca="false">SUM(Z705:AC705)</f>
        <v>0</v>
      </c>
      <c r="AP705" s="28" t="str">
        <f aca="false">IF(G705&lt;&gt;"","Oui","Non")</f>
        <v>Non</v>
      </c>
      <c r="AQ705" s="28" t="n">
        <f aca="false">IF(T705&gt;0,100,0)</f>
        <v>0</v>
      </c>
      <c r="AR705" s="28" t="n">
        <f aca="false">IF(Y705&gt;0,1,0)</f>
        <v>0</v>
      </c>
      <c r="AS705" s="28" t="n">
        <f aca="false">IF(Y705&gt;0,1,0)</f>
        <v>0</v>
      </c>
      <c r="AT705" s="63" t="n">
        <f aca="false">SUM(AQ705:AS705)</f>
        <v>0</v>
      </c>
      <c r="AU705" s="28" t="n">
        <f aca="false">IF(AD705&gt;0,AT705,0)</f>
        <v>0</v>
      </c>
    </row>
    <row r="706" customFormat="false" ht="13.5" hidden="false" customHeight="true" outlineLevel="0" collapsed="false">
      <c r="AM706" s="78" t="str">
        <f aca="false">IF(COUNTIF(AF706:AL706,"Oui") &gt;0,"Oui","Non")</f>
        <v>Non</v>
      </c>
      <c r="AN706" s="78" t="n">
        <f aca="false">SUM(U706:X706)</f>
        <v>0</v>
      </c>
      <c r="AO706" s="78" t="n">
        <f aca="false">SUM(Z706:AC706)</f>
        <v>0</v>
      </c>
      <c r="AP706" s="28" t="str">
        <f aca="false">IF(G706&lt;&gt;"","Oui","Non")</f>
        <v>Non</v>
      </c>
      <c r="AQ706" s="28" t="n">
        <f aca="false">IF(T706&gt;0,100,0)</f>
        <v>0</v>
      </c>
      <c r="AR706" s="28" t="n">
        <f aca="false">IF(Y706&gt;0,1,0)</f>
        <v>0</v>
      </c>
      <c r="AS706" s="28" t="n">
        <f aca="false">IF(Y706&gt;0,1,0)</f>
        <v>0</v>
      </c>
      <c r="AT706" s="63" t="n">
        <f aca="false">SUM(AQ706:AS706)</f>
        <v>0</v>
      </c>
      <c r="AU706" s="28" t="n">
        <f aca="false">IF(AD706&gt;0,AT706,0)</f>
        <v>0</v>
      </c>
    </row>
    <row r="707" customFormat="false" ht="13.5" hidden="false" customHeight="true" outlineLevel="0" collapsed="false">
      <c r="AM707" s="78" t="str">
        <f aca="false">IF(COUNTIF(AF707:AL707,"Oui") &gt;0,"Oui","Non")</f>
        <v>Non</v>
      </c>
      <c r="AN707" s="78" t="n">
        <f aca="false">SUM(U707:X707)</f>
        <v>0</v>
      </c>
      <c r="AO707" s="78" t="n">
        <f aca="false">SUM(Z707:AC707)</f>
        <v>0</v>
      </c>
      <c r="AP707" s="28" t="str">
        <f aca="false">IF(G707&lt;&gt;"","Oui","Non")</f>
        <v>Non</v>
      </c>
      <c r="AQ707" s="28" t="n">
        <f aca="false">IF(T707&gt;0,100,0)</f>
        <v>0</v>
      </c>
      <c r="AR707" s="28" t="n">
        <f aca="false">IF(Y707&gt;0,1,0)</f>
        <v>0</v>
      </c>
      <c r="AS707" s="28" t="n">
        <f aca="false">IF(Y707&gt;0,1,0)</f>
        <v>0</v>
      </c>
      <c r="AT707" s="63" t="n">
        <f aca="false">SUM(AQ707:AS707)</f>
        <v>0</v>
      </c>
      <c r="AU707" s="28" t="n">
        <f aca="false">IF(AD707&gt;0,AT707,0)</f>
        <v>0</v>
      </c>
    </row>
    <row r="708" customFormat="false" ht="13.5" hidden="false" customHeight="true" outlineLevel="0" collapsed="false">
      <c r="AM708" s="78" t="str">
        <f aca="false">IF(COUNTIF(AF708:AL708,"Oui") &gt;0,"Oui","Non")</f>
        <v>Non</v>
      </c>
      <c r="AN708" s="78" t="n">
        <f aca="false">SUM(U708:X708)</f>
        <v>0</v>
      </c>
      <c r="AO708" s="78" t="n">
        <f aca="false">SUM(Z708:AC708)</f>
        <v>0</v>
      </c>
      <c r="AP708" s="28" t="str">
        <f aca="false">IF(G708&lt;&gt;"","Oui","Non")</f>
        <v>Non</v>
      </c>
      <c r="AQ708" s="28" t="n">
        <f aca="false">IF(T708&gt;0,100,0)</f>
        <v>0</v>
      </c>
      <c r="AR708" s="28" t="n">
        <f aca="false">IF(Y708&gt;0,1,0)</f>
        <v>0</v>
      </c>
      <c r="AS708" s="28" t="n">
        <f aca="false">IF(Y708&gt;0,1,0)</f>
        <v>0</v>
      </c>
      <c r="AT708" s="63" t="n">
        <f aca="false">SUM(AQ708:AS708)</f>
        <v>0</v>
      </c>
      <c r="AU708" s="28" t="n">
        <f aca="false">IF(AD708&gt;0,AT708,0)</f>
        <v>0</v>
      </c>
    </row>
    <row r="709" customFormat="false" ht="13.5" hidden="false" customHeight="true" outlineLevel="0" collapsed="false">
      <c r="AM709" s="78" t="str">
        <f aca="false">IF(COUNTIF(AF709:AL709,"Oui") &gt;0,"Oui","Non")</f>
        <v>Non</v>
      </c>
      <c r="AN709" s="78" t="n">
        <f aca="false">SUM(U709:X709)</f>
        <v>0</v>
      </c>
      <c r="AO709" s="78" t="n">
        <f aca="false">SUM(Z709:AC709)</f>
        <v>0</v>
      </c>
      <c r="AP709" s="28" t="str">
        <f aca="false">IF(G709&lt;&gt;"","Oui","Non")</f>
        <v>Non</v>
      </c>
      <c r="AQ709" s="28" t="n">
        <f aca="false">IF(T709&gt;0,100,0)</f>
        <v>0</v>
      </c>
      <c r="AR709" s="28" t="n">
        <f aca="false">IF(Y709&gt;0,1,0)</f>
        <v>0</v>
      </c>
      <c r="AS709" s="28" t="n">
        <f aca="false">IF(Y709&gt;0,1,0)</f>
        <v>0</v>
      </c>
      <c r="AT709" s="63" t="n">
        <f aca="false">SUM(AQ709:AS709)</f>
        <v>0</v>
      </c>
      <c r="AU709" s="28" t="n">
        <f aca="false">IF(AD709&gt;0,AT709,0)</f>
        <v>0</v>
      </c>
    </row>
    <row r="710" customFormat="false" ht="13.5" hidden="false" customHeight="true" outlineLevel="0" collapsed="false">
      <c r="AM710" s="78" t="str">
        <f aca="false">IF(COUNTIF(AF710:AL710,"Oui") &gt;0,"Oui","Non")</f>
        <v>Non</v>
      </c>
      <c r="AN710" s="78" t="n">
        <f aca="false">SUM(U710:X710)</f>
        <v>0</v>
      </c>
      <c r="AO710" s="78" t="n">
        <f aca="false">SUM(Z710:AC710)</f>
        <v>0</v>
      </c>
      <c r="AP710" s="28" t="str">
        <f aca="false">IF(G710&lt;&gt;"","Oui","Non")</f>
        <v>Non</v>
      </c>
      <c r="AQ710" s="28" t="n">
        <f aca="false">IF(T710&gt;0,100,0)</f>
        <v>0</v>
      </c>
      <c r="AR710" s="28" t="n">
        <f aca="false">IF(Y710&gt;0,1,0)</f>
        <v>0</v>
      </c>
      <c r="AS710" s="28" t="n">
        <f aca="false">IF(Y710&gt;0,1,0)</f>
        <v>0</v>
      </c>
      <c r="AT710" s="63" t="n">
        <f aca="false">SUM(AQ710:AS710)</f>
        <v>0</v>
      </c>
      <c r="AU710" s="28" t="n">
        <f aca="false">IF(AD710&gt;0,AT710,0)</f>
        <v>0</v>
      </c>
    </row>
    <row r="711" customFormat="false" ht="13.5" hidden="false" customHeight="true" outlineLevel="0" collapsed="false">
      <c r="AM711" s="78" t="str">
        <f aca="false">IF(COUNTIF(AF711:AL711,"Oui") &gt;0,"Oui","Non")</f>
        <v>Non</v>
      </c>
      <c r="AN711" s="78" t="n">
        <f aca="false">SUM(U711:X711)</f>
        <v>0</v>
      </c>
      <c r="AO711" s="78" t="n">
        <f aca="false">SUM(Z711:AC711)</f>
        <v>0</v>
      </c>
      <c r="AP711" s="28" t="str">
        <f aca="false">IF(G711&lt;&gt;"","Oui","Non")</f>
        <v>Non</v>
      </c>
      <c r="AQ711" s="28" t="n">
        <f aca="false">IF(T711&gt;0,100,0)</f>
        <v>0</v>
      </c>
      <c r="AR711" s="28" t="n">
        <f aca="false">IF(Y711&gt;0,1,0)</f>
        <v>0</v>
      </c>
      <c r="AS711" s="28" t="n">
        <f aca="false">IF(Y711&gt;0,1,0)</f>
        <v>0</v>
      </c>
      <c r="AT711" s="63" t="n">
        <f aca="false">SUM(AQ711:AS711)</f>
        <v>0</v>
      </c>
      <c r="AU711" s="28" t="n">
        <f aca="false">IF(AD711&gt;0,AT711,0)</f>
        <v>0</v>
      </c>
    </row>
    <row r="712" customFormat="false" ht="13.5" hidden="false" customHeight="true" outlineLevel="0" collapsed="false">
      <c r="AM712" s="78" t="str">
        <f aca="false">IF(COUNTIF(AF712:AL712,"Oui") &gt;0,"Oui","Non")</f>
        <v>Non</v>
      </c>
      <c r="AN712" s="78" t="n">
        <f aca="false">SUM(U712:X712)</f>
        <v>0</v>
      </c>
      <c r="AO712" s="78" t="n">
        <f aca="false">SUM(Z712:AC712)</f>
        <v>0</v>
      </c>
      <c r="AP712" s="28" t="str">
        <f aca="false">IF(G712&lt;&gt;"","Oui","Non")</f>
        <v>Non</v>
      </c>
      <c r="AQ712" s="28" t="n">
        <f aca="false">IF(T712&gt;0,100,0)</f>
        <v>0</v>
      </c>
      <c r="AR712" s="28" t="n">
        <f aca="false">IF(Y712&gt;0,1,0)</f>
        <v>0</v>
      </c>
      <c r="AS712" s="28" t="n">
        <f aca="false">IF(Y712&gt;0,1,0)</f>
        <v>0</v>
      </c>
      <c r="AT712" s="63" t="n">
        <f aca="false">SUM(AQ712:AS712)</f>
        <v>0</v>
      </c>
      <c r="AU712" s="28" t="n">
        <f aca="false">IF(AD712&gt;0,AT712,0)</f>
        <v>0</v>
      </c>
    </row>
    <row r="713" customFormat="false" ht="13.5" hidden="false" customHeight="true" outlineLevel="0" collapsed="false">
      <c r="AM713" s="78" t="str">
        <f aca="false">IF(COUNTIF(AF713:AL713,"Oui") &gt;0,"Oui","Non")</f>
        <v>Non</v>
      </c>
      <c r="AN713" s="78" t="n">
        <f aca="false">SUM(U713:X713)</f>
        <v>0</v>
      </c>
      <c r="AO713" s="78" t="n">
        <f aca="false">SUM(Z713:AC713)</f>
        <v>0</v>
      </c>
      <c r="AP713" s="28" t="str">
        <f aca="false">IF(G713&lt;&gt;"","Oui","Non")</f>
        <v>Non</v>
      </c>
      <c r="AQ713" s="28" t="n">
        <f aca="false">IF(T713&gt;0,100,0)</f>
        <v>0</v>
      </c>
      <c r="AR713" s="28" t="n">
        <f aca="false">IF(Y713&gt;0,1,0)</f>
        <v>0</v>
      </c>
      <c r="AS713" s="28" t="n">
        <f aca="false">IF(Y713&gt;0,1,0)</f>
        <v>0</v>
      </c>
      <c r="AT713" s="63" t="n">
        <f aca="false">SUM(AQ713:AS713)</f>
        <v>0</v>
      </c>
      <c r="AU713" s="28" t="n">
        <f aca="false">IF(AD713&gt;0,AT713,0)</f>
        <v>0</v>
      </c>
    </row>
    <row r="714" customFormat="false" ht="13.5" hidden="false" customHeight="true" outlineLevel="0" collapsed="false">
      <c r="AM714" s="78" t="str">
        <f aca="false">IF(COUNTIF(AF714:AL714,"Oui") &gt;0,"Oui","Non")</f>
        <v>Non</v>
      </c>
      <c r="AN714" s="78" t="n">
        <f aca="false">SUM(U714:X714)</f>
        <v>0</v>
      </c>
      <c r="AO714" s="78" t="n">
        <f aca="false">SUM(Z714:AC714)</f>
        <v>0</v>
      </c>
      <c r="AP714" s="28" t="str">
        <f aca="false">IF(G714&lt;&gt;"","Oui","Non")</f>
        <v>Non</v>
      </c>
      <c r="AQ714" s="28" t="n">
        <f aca="false">IF(T714&gt;0,100,0)</f>
        <v>0</v>
      </c>
      <c r="AR714" s="28" t="n">
        <f aca="false">IF(Y714&gt;0,1,0)</f>
        <v>0</v>
      </c>
      <c r="AS714" s="28" t="n">
        <f aca="false">IF(Y714&gt;0,1,0)</f>
        <v>0</v>
      </c>
      <c r="AT714" s="63" t="n">
        <f aca="false">SUM(AQ714:AS714)</f>
        <v>0</v>
      </c>
      <c r="AU714" s="28" t="n">
        <f aca="false">IF(AD714&gt;0,AT714,0)</f>
        <v>0</v>
      </c>
    </row>
    <row r="715" customFormat="false" ht="13.5" hidden="false" customHeight="true" outlineLevel="0" collapsed="false">
      <c r="AM715" s="78" t="str">
        <f aca="false">IF(COUNTIF(AF715:AL715,"Oui") &gt;0,"Oui","Non")</f>
        <v>Non</v>
      </c>
      <c r="AN715" s="78" t="n">
        <f aca="false">SUM(U715:X715)</f>
        <v>0</v>
      </c>
      <c r="AO715" s="78" t="n">
        <f aca="false">SUM(Z715:AC715)</f>
        <v>0</v>
      </c>
      <c r="AP715" s="28" t="str">
        <f aca="false">IF(G715&lt;&gt;"","Oui","Non")</f>
        <v>Non</v>
      </c>
      <c r="AQ715" s="28" t="n">
        <f aca="false">IF(T715&gt;0,100,0)</f>
        <v>0</v>
      </c>
      <c r="AR715" s="28" t="n">
        <f aca="false">IF(Y715&gt;0,1,0)</f>
        <v>0</v>
      </c>
      <c r="AS715" s="28" t="n">
        <f aca="false">IF(Y715&gt;0,1,0)</f>
        <v>0</v>
      </c>
      <c r="AT715" s="63" t="n">
        <f aca="false">SUM(AQ715:AS715)</f>
        <v>0</v>
      </c>
      <c r="AU715" s="28" t="n">
        <f aca="false">IF(AD715&gt;0,AT715,0)</f>
        <v>0</v>
      </c>
    </row>
    <row r="716" customFormat="false" ht="13.5" hidden="false" customHeight="true" outlineLevel="0" collapsed="false">
      <c r="AM716" s="78" t="str">
        <f aca="false">IF(COUNTIF(AF716:AL716,"Oui") &gt;0,"Oui","Non")</f>
        <v>Non</v>
      </c>
      <c r="AN716" s="78" t="n">
        <f aca="false">SUM(U716:X716)</f>
        <v>0</v>
      </c>
      <c r="AO716" s="78" t="n">
        <f aca="false">SUM(Z716:AC716)</f>
        <v>0</v>
      </c>
      <c r="AP716" s="28" t="str">
        <f aca="false">IF(G716&lt;&gt;"","Oui","Non")</f>
        <v>Non</v>
      </c>
      <c r="AQ716" s="28" t="n">
        <f aca="false">IF(T716&gt;0,100,0)</f>
        <v>0</v>
      </c>
      <c r="AR716" s="28" t="n">
        <f aca="false">IF(Y716&gt;0,1,0)</f>
        <v>0</v>
      </c>
      <c r="AS716" s="28" t="n">
        <f aca="false">IF(Y716&gt;0,1,0)</f>
        <v>0</v>
      </c>
      <c r="AT716" s="63" t="n">
        <f aca="false">SUM(AQ716:AS716)</f>
        <v>0</v>
      </c>
      <c r="AU716" s="28" t="n">
        <f aca="false">IF(AD716&gt;0,AT716,0)</f>
        <v>0</v>
      </c>
    </row>
    <row r="717" customFormat="false" ht="13.5" hidden="false" customHeight="true" outlineLevel="0" collapsed="false">
      <c r="AM717" s="78" t="str">
        <f aca="false">IF(COUNTIF(AF717:AL717,"Oui") &gt;0,"Oui","Non")</f>
        <v>Non</v>
      </c>
      <c r="AN717" s="78" t="n">
        <f aca="false">SUM(U717:X717)</f>
        <v>0</v>
      </c>
      <c r="AO717" s="78" t="n">
        <f aca="false">SUM(Z717:AC717)</f>
        <v>0</v>
      </c>
      <c r="AP717" s="28" t="str">
        <f aca="false">IF(G717&lt;&gt;"","Oui","Non")</f>
        <v>Non</v>
      </c>
      <c r="AQ717" s="28" t="n">
        <f aca="false">IF(T717&gt;0,100,0)</f>
        <v>0</v>
      </c>
      <c r="AR717" s="28" t="n">
        <f aca="false">IF(Y717&gt;0,1,0)</f>
        <v>0</v>
      </c>
      <c r="AS717" s="28" t="n">
        <f aca="false">IF(Y717&gt;0,1,0)</f>
        <v>0</v>
      </c>
      <c r="AT717" s="63" t="n">
        <f aca="false">SUM(AQ717:AS717)</f>
        <v>0</v>
      </c>
      <c r="AU717" s="28" t="n">
        <f aca="false">IF(AD717&gt;0,AT717,0)</f>
        <v>0</v>
      </c>
    </row>
    <row r="718" customFormat="false" ht="13.5" hidden="false" customHeight="true" outlineLevel="0" collapsed="false">
      <c r="AM718" s="78" t="str">
        <f aca="false">IF(COUNTIF(AF718:AL718,"Oui") &gt;0,"Oui","Non")</f>
        <v>Non</v>
      </c>
      <c r="AN718" s="78" t="n">
        <f aca="false">SUM(U718:X718)</f>
        <v>0</v>
      </c>
      <c r="AO718" s="78" t="n">
        <f aca="false">SUM(Z718:AC718)</f>
        <v>0</v>
      </c>
      <c r="AP718" s="28" t="str">
        <f aca="false">IF(G718&lt;&gt;"","Oui","Non")</f>
        <v>Non</v>
      </c>
      <c r="AQ718" s="28" t="n">
        <f aca="false">IF(T718&gt;0,100,0)</f>
        <v>0</v>
      </c>
      <c r="AR718" s="28" t="n">
        <f aca="false">IF(Y718&gt;0,1,0)</f>
        <v>0</v>
      </c>
      <c r="AS718" s="28" t="n">
        <f aca="false">IF(Y718&gt;0,1,0)</f>
        <v>0</v>
      </c>
      <c r="AT718" s="63" t="n">
        <f aca="false">SUM(AQ718:AS718)</f>
        <v>0</v>
      </c>
      <c r="AU718" s="28" t="n">
        <f aca="false">IF(AD718&gt;0,AT718,0)</f>
        <v>0</v>
      </c>
    </row>
    <row r="719" customFormat="false" ht="13.5" hidden="false" customHeight="true" outlineLevel="0" collapsed="false">
      <c r="AM719" s="78" t="str">
        <f aca="false">IF(COUNTIF(AF719:AL719,"Oui") &gt;0,"Oui","Non")</f>
        <v>Non</v>
      </c>
      <c r="AN719" s="78" t="n">
        <f aca="false">SUM(U719:X719)</f>
        <v>0</v>
      </c>
      <c r="AO719" s="78" t="n">
        <f aca="false">SUM(Z719:AC719)</f>
        <v>0</v>
      </c>
      <c r="AP719" s="28" t="str">
        <f aca="false">IF(G719&lt;&gt;"","Oui","Non")</f>
        <v>Non</v>
      </c>
      <c r="AQ719" s="28" t="n">
        <f aca="false">IF(T719&gt;0,100,0)</f>
        <v>0</v>
      </c>
      <c r="AR719" s="28" t="n">
        <f aca="false">IF(Y719&gt;0,1,0)</f>
        <v>0</v>
      </c>
      <c r="AS719" s="28" t="n">
        <f aca="false">IF(Y719&gt;0,1,0)</f>
        <v>0</v>
      </c>
      <c r="AT719" s="63" t="n">
        <f aca="false">SUM(AQ719:AS719)</f>
        <v>0</v>
      </c>
      <c r="AU719" s="28" t="n">
        <f aca="false">IF(AD719&gt;0,AT719,0)</f>
        <v>0</v>
      </c>
    </row>
    <row r="720" customFormat="false" ht="13.5" hidden="false" customHeight="true" outlineLevel="0" collapsed="false">
      <c r="AM720" s="78" t="str">
        <f aca="false">IF(COUNTIF(AF720:AL720,"Oui") &gt;0,"Oui","Non")</f>
        <v>Non</v>
      </c>
      <c r="AN720" s="78" t="n">
        <f aca="false">SUM(U720:X720)</f>
        <v>0</v>
      </c>
      <c r="AO720" s="78" t="n">
        <f aca="false">SUM(Z720:AC720)</f>
        <v>0</v>
      </c>
      <c r="AP720" s="28" t="str">
        <f aca="false">IF(G720&lt;&gt;"","Oui","Non")</f>
        <v>Non</v>
      </c>
      <c r="AQ720" s="28" t="n">
        <f aca="false">IF(T720&gt;0,100,0)</f>
        <v>0</v>
      </c>
      <c r="AR720" s="28" t="n">
        <f aca="false">IF(Y720&gt;0,1,0)</f>
        <v>0</v>
      </c>
      <c r="AS720" s="28" t="n">
        <f aca="false">IF(Y720&gt;0,1,0)</f>
        <v>0</v>
      </c>
      <c r="AT720" s="63" t="n">
        <f aca="false">SUM(AQ720:AS720)</f>
        <v>0</v>
      </c>
      <c r="AU720" s="28" t="n">
        <f aca="false">IF(AD720&gt;0,AT720,0)</f>
        <v>0</v>
      </c>
    </row>
    <row r="721" customFormat="false" ht="13.5" hidden="false" customHeight="true" outlineLevel="0" collapsed="false">
      <c r="AM721" s="78" t="str">
        <f aca="false">IF(COUNTIF(AF721:AL721,"Oui") &gt;0,"Oui","Non")</f>
        <v>Non</v>
      </c>
      <c r="AN721" s="78" t="n">
        <f aca="false">SUM(U721:X721)</f>
        <v>0</v>
      </c>
      <c r="AO721" s="78" t="n">
        <f aca="false">SUM(Z721:AC721)</f>
        <v>0</v>
      </c>
      <c r="AP721" s="28" t="str">
        <f aca="false">IF(G721&lt;&gt;"","Oui","Non")</f>
        <v>Non</v>
      </c>
      <c r="AQ721" s="28" t="n">
        <f aca="false">IF(T721&gt;0,100,0)</f>
        <v>0</v>
      </c>
      <c r="AR721" s="28" t="n">
        <f aca="false">IF(Y721&gt;0,1,0)</f>
        <v>0</v>
      </c>
      <c r="AS721" s="28" t="n">
        <f aca="false">IF(Y721&gt;0,1,0)</f>
        <v>0</v>
      </c>
      <c r="AT721" s="63" t="n">
        <f aca="false">SUM(AQ721:AS721)</f>
        <v>0</v>
      </c>
      <c r="AU721" s="28" t="n">
        <f aca="false">IF(AD721&gt;0,AT721,0)</f>
        <v>0</v>
      </c>
    </row>
    <row r="722" customFormat="false" ht="13.5" hidden="false" customHeight="true" outlineLevel="0" collapsed="false">
      <c r="AM722" s="78" t="str">
        <f aca="false">IF(COUNTIF(AF722:AL722,"Oui") &gt;0,"Oui","Non")</f>
        <v>Non</v>
      </c>
      <c r="AN722" s="78" t="n">
        <f aca="false">SUM(U722:X722)</f>
        <v>0</v>
      </c>
      <c r="AO722" s="78" t="n">
        <f aca="false">SUM(Z722:AC722)</f>
        <v>0</v>
      </c>
      <c r="AP722" s="28" t="str">
        <f aca="false">IF(G722&lt;&gt;"","Oui","Non")</f>
        <v>Non</v>
      </c>
      <c r="AQ722" s="28" t="n">
        <f aca="false">IF(T722&gt;0,100,0)</f>
        <v>0</v>
      </c>
      <c r="AR722" s="28" t="n">
        <f aca="false">IF(Y722&gt;0,1,0)</f>
        <v>0</v>
      </c>
      <c r="AS722" s="28" t="n">
        <f aca="false">IF(Y722&gt;0,1,0)</f>
        <v>0</v>
      </c>
      <c r="AT722" s="63" t="n">
        <f aca="false">SUM(AQ722:AS722)</f>
        <v>0</v>
      </c>
      <c r="AU722" s="28" t="n">
        <f aca="false">IF(AD722&gt;0,AT722,0)</f>
        <v>0</v>
      </c>
    </row>
    <row r="723" customFormat="false" ht="13.5" hidden="false" customHeight="true" outlineLevel="0" collapsed="false">
      <c r="AM723" s="78" t="str">
        <f aca="false">IF(COUNTIF(AF723:AL723,"Oui") &gt;0,"Oui","Non")</f>
        <v>Non</v>
      </c>
      <c r="AN723" s="78" t="n">
        <f aca="false">SUM(U723:X723)</f>
        <v>0</v>
      </c>
      <c r="AO723" s="78" t="n">
        <f aca="false">SUM(Z723:AC723)</f>
        <v>0</v>
      </c>
      <c r="AP723" s="28" t="str">
        <f aca="false">IF(G723&lt;&gt;"","Oui","Non")</f>
        <v>Non</v>
      </c>
      <c r="AQ723" s="28" t="n">
        <f aca="false">IF(T723&gt;0,100,0)</f>
        <v>0</v>
      </c>
      <c r="AR723" s="28" t="n">
        <f aca="false">IF(Y723&gt;0,1,0)</f>
        <v>0</v>
      </c>
      <c r="AS723" s="28" t="n">
        <f aca="false">IF(Y723&gt;0,1,0)</f>
        <v>0</v>
      </c>
      <c r="AT723" s="63" t="n">
        <f aca="false">SUM(AQ723:AS723)</f>
        <v>0</v>
      </c>
      <c r="AU723" s="28" t="n">
        <f aca="false">IF(AD723&gt;0,AT723,0)</f>
        <v>0</v>
      </c>
    </row>
    <row r="724" customFormat="false" ht="13.5" hidden="false" customHeight="true" outlineLevel="0" collapsed="false">
      <c r="AM724" s="78" t="str">
        <f aca="false">IF(COUNTIF(AF724:AL724,"Oui") &gt;0,"Oui","Non")</f>
        <v>Non</v>
      </c>
      <c r="AN724" s="78" t="n">
        <f aca="false">SUM(U724:X724)</f>
        <v>0</v>
      </c>
      <c r="AO724" s="78" t="n">
        <f aca="false">SUM(Z724:AC724)</f>
        <v>0</v>
      </c>
      <c r="AP724" s="28" t="str">
        <f aca="false">IF(G724&lt;&gt;"","Oui","Non")</f>
        <v>Non</v>
      </c>
      <c r="AQ724" s="28" t="n">
        <f aca="false">IF(T724&gt;0,100,0)</f>
        <v>0</v>
      </c>
      <c r="AR724" s="28" t="n">
        <f aca="false">IF(Y724&gt;0,1,0)</f>
        <v>0</v>
      </c>
      <c r="AS724" s="28" t="n">
        <f aca="false">IF(Y724&gt;0,1,0)</f>
        <v>0</v>
      </c>
      <c r="AT724" s="63" t="n">
        <f aca="false">SUM(AQ724:AS724)</f>
        <v>0</v>
      </c>
      <c r="AU724" s="28" t="n">
        <f aca="false">IF(AD724&gt;0,AT724,0)</f>
        <v>0</v>
      </c>
    </row>
    <row r="725" customFormat="false" ht="13.5" hidden="false" customHeight="true" outlineLevel="0" collapsed="false">
      <c r="AM725" s="78" t="str">
        <f aca="false">IF(COUNTIF(AF725:AL725,"Oui") &gt;0,"Oui","Non")</f>
        <v>Non</v>
      </c>
      <c r="AN725" s="78" t="n">
        <f aca="false">SUM(U725:X725)</f>
        <v>0</v>
      </c>
      <c r="AO725" s="78" t="n">
        <f aca="false">SUM(Z725:AC725)</f>
        <v>0</v>
      </c>
      <c r="AP725" s="28" t="str">
        <f aca="false">IF(G725&lt;&gt;"","Oui","Non")</f>
        <v>Non</v>
      </c>
      <c r="AQ725" s="28" t="n">
        <f aca="false">IF(T725&gt;0,100,0)</f>
        <v>0</v>
      </c>
      <c r="AR725" s="28" t="n">
        <f aca="false">IF(Y725&gt;0,1,0)</f>
        <v>0</v>
      </c>
      <c r="AS725" s="28" t="n">
        <f aca="false">IF(Y725&gt;0,1,0)</f>
        <v>0</v>
      </c>
      <c r="AT725" s="63" t="n">
        <f aca="false">SUM(AQ725:AS725)</f>
        <v>0</v>
      </c>
      <c r="AU725" s="28" t="n">
        <f aca="false">IF(AD725&gt;0,AT725,0)</f>
        <v>0</v>
      </c>
    </row>
    <row r="726" customFormat="false" ht="13.5" hidden="false" customHeight="true" outlineLevel="0" collapsed="false">
      <c r="AM726" s="78" t="str">
        <f aca="false">IF(COUNTIF(AF726:AL726,"Oui") &gt;0,"Oui","Non")</f>
        <v>Non</v>
      </c>
      <c r="AN726" s="78" t="n">
        <f aca="false">SUM(U726:X726)</f>
        <v>0</v>
      </c>
      <c r="AO726" s="78" t="n">
        <f aca="false">SUM(Z726:AC726)</f>
        <v>0</v>
      </c>
      <c r="AP726" s="28" t="str">
        <f aca="false">IF(G726&lt;&gt;"","Oui","Non")</f>
        <v>Non</v>
      </c>
      <c r="AQ726" s="28" t="n">
        <f aca="false">IF(T726&gt;0,100,0)</f>
        <v>0</v>
      </c>
      <c r="AR726" s="28" t="n">
        <f aca="false">IF(Y726&gt;0,1,0)</f>
        <v>0</v>
      </c>
      <c r="AS726" s="28" t="n">
        <f aca="false">IF(Y726&gt;0,1,0)</f>
        <v>0</v>
      </c>
      <c r="AT726" s="63" t="n">
        <f aca="false">SUM(AQ726:AS726)</f>
        <v>0</v>
      </c>
      <c r="AU726" s="28" t="n">
        <f aca="false">IF(AD726&gt;0,AT726,0)</f>
        <v>0</v>
      </c>
    </row>
    <row r="727" customFormat="false" ht="13.5" hidden="false" customHeight="true" outlineLevel="0" collapsed="false">
      <c r="AM727" s="78" t="str">
        <f aca="false">IF(COUNTIF(AF727:AL727,"Oui") &gt;0,"Oui","Non")</f>
        <v>Non</v>
      </c>
      <c r="AN727" s="78" t="n">
        <f aca="false">SUM(U727:X727)</f>
        <v>0</v>
      </c>
      <c r="AO727" s="78" t="n">
        <f aca="false">SUM(Z727:AC727)</f>
        <v>0</v>
      </c>
      <c r="AP727" s="28" t="str">
        <f aca="false">IF(G727&lt;&gt;"","Oui","Non")</f>
        <v>Non</v>
      </c>
      <c r="AQ727" s="28" t="n">
        <f aca="false">IF(T727&gt;0,100,0)</f>
        <v>0</v>
      </c>
      <c r="AR727" s="28" t="n">
        <f aca="false">IF(Y727&gt;0,1,0)</f>
        <v>0</v>
      </c>
      <c r="AS727" s="28" t="n">
        <f aca="false">IF(Y727&gt;0,1,0)</f>
        <v>0</v>
      </c>
      <c r="AT727" s="63" t="n">
        <f aca="false">SUM(AQ727:AS727)</f>
        <v>0</v>
      </c>
      <c r="AU727" s="28" t="n">
        <f aca="false">IF(AD727&gt;0,AT727,0)</f>
        <v>0</v>
      </c>
    </row>
    <row r="728" customFormat="false" ht="13.5" hidden="false" customHeight="true" outlineLevel="0" collapsed="false">
      <c r="AM728" s="78" t="str">
        <f aca="false">IF(COUNTIF(AF728:AL728,"Oui") &gt;0,"Oui","Non")</f>
        <v>Non</v>
      </c>
      <c r="AN728" s="78" t="n">
        <f aca="false">SUM(U728:X728)</f>
        <v>0</v>
      </c>
      <c r="AO728" s="78" t="n">
        <f aca="false">SUM(Z728:AC728)</f>
        <v>0</v>
      </c>
      <c r="AP728" s="28" t="str">
        <f aca="false">IF(G728&lt;&gt;"","Oui","Non")</f>
        <v>Non</v>
      </c>
      <c r="AQ728" s="28" t="n">
        <f aca="false">IF(T728&gt;0,100,0)</f>
        <v>0</v>
      </c>
      <c r="AR728" s="28" t="n">
        <f aca="false">IF(Y728&gt;0,1,0)</f>
        <v>0</v>
      </c>
      <c r="AS728" s="28" t="n">
        <f aca="false">IF(Y728&gt;0,1,0)</f>
        <v>0</v>
      </c>
      <c r="AT728" s="63" t="n">
        <f aca="false">SUM(AQ728:AS728)</f>
        <v>0</v>
      </c>
      <c r="AU728" s="28" t="n">
        <f aca="false">IF(AD728&gt;0,AT728,0)</f>
        <v>0</v>
      </c>
    </row>
    <row r="729" customFormat="false" ht="13.5" hidden="false" customHeight="true" outlineLevel="0" collapsed="false">
      <c r="AM729" s="78" t="str">
        <f aca="false">IF(COUNTIF(AF729:AL729,"Oui") &gt;0,"Oui","Non")</f>
        <v>Non</v>
      </c>
      <c r="AN729" s="78" t="n">
        <f aca="false">SUM(U729:X729)</f>
        <v>0</v>
      </c>
      <c r="AO729" s="78" t="n">
        <f aca="false">SUM(Z729:AC729)</f>
        <v>0</v>
      </c>
      <c r="AP729" s="28" t="str">
        <f aca="false">IF(G729&lt;&gt;"","Oui","Non")</f>
        <v>Non</v>
      </c>
      <c r="AQ729" s="28" t="n">
        <f aca="false">IF(T729&gt;0,100,0)</f>
        <v>0</v>
      </c>
      <c r="AR729" s="28" t="n">
        <f aca="false">IF(Y729&gt;0,1,0)</f>
        <v>0</v>
      </c>
      <c r="AS729" s="28" t="n">
        <f aca="false">IF(Y729&gt;0,1,0)</f>
        <v>0</v>
      </c>
      <c r="AT729" s="63" t="n">
        <f aca="false">SUM(AQ729:AS729)</f>
        <v>0</v>
      </c>
      <c r="AU729" s="28" t="n">
        <f aca="false">IF(AD729&gt;0,AT729,0)</f>
        <v>0</v>
      </c>
    </row>
    <row r="730" customFormat="false" ht="13.5" hidden="false" customHeight="true" outlineLevel="0" collapsed="false">
      <c r="AM730" s="78" t="str">
        <f aca="false">IF(COUNTIF(AF730:AL730,"Oui") &gt;0,"Oui","Non")</f>
        <v>Non</v>
      </c>
      <c r="AN730" s="78" t="n">
        <f aca="false">SUM(U730:X730)</f>
        <v>0</v>
      </c>
      <c r="AO730" s="78" t="n">
        <f aca="false">SUM(Z730:AC730)</f>
        <v>0</v>
      </c>
      <c r="AP730" s="28" t="str">
        <f aca="false">IF(G730&lt;&gt;"","Oui","Non")</f>
        <v>Non</v>
      </c>
      <c r="AQ730" s="28" t="n">
        <f aca="false">IF(T730&gt;0,100,0)</f>
        <v>0</v>
      </c>
      <c r="AR730" s="28" t="n">
        <f aca="false">IF(Y730&gt;0,1,0)</f>
        <v>0</v>
      </c>
      <c r="AS730" s="28" t="n">
        <f aca="false">IF(Y730&gt;0,1,0)</f>
        <v>0</v>
      </c>
      <c r="AT730" s="63" t="n">
        <f aca="false">SUM(AQ730:AS730)</f>
        <v>0</v>
      </c>
      <c r="AU730" s="28" t="n">
        <f aca="false">IF(AD730&gt;0,AT730,0)</f>
        <v>0</v>
      </c>
    </row>
    <row r="731" customFormat="false" ht="13.5" hidden="false" customHeight="true" outlineLevel="0" collapsed="false">
      <c r="AM731" s="78" t="str">
        <f aca="false">IF(COUNTIF(AF731:AL731,"Oui") &gt;0,"Oui","Non")</f>
        <v>Non</v>
      </c>
      <c r="AN731" s="78" t="n">
        <f aca="false">SUM(U731:X731)</f>
        <v>0</v>
      </c>
      <c r="AO731" s="78" t="n">
        <f aca="false">SUM(Z731:AC731)</f>
        <v>0</v>
      </c>
      <c r="AP731" s="28" t="str">
        <f aca="false">IF(G731&lt;&gt;"","Oui","Non")</f>
        <v>Non</v>
      </c>
      <c r="AQ731" s="28" t="n">
        <f aca="false">IF(T731&gt;0,100,0)</f>
        <v>0</v>
      </c>
      <c r="AR731" s="28" t="n">
        <f aca="false">IF(Y731&gt;0,1,0)</f>
        <v>0</v>
      </c>
      <c r="AS731" s="28" t="n">
        <f aca="false">IF(Y731&gt;0,1,0)</f>
        <v>0</v>
      </c>
      <c r="AT731" s="63" t="n">
        <f aca="false">SUM(AQ731:AS731)</f>
        <v>0</v>
      </c>
      <c r="AU731" s="28" t="n">
        <f aca="false">IF(AD731&gt;0,AT731,0)</f>
        <v>0</v>
      </c>
    </row>
    <row r="732" customFormat="false" ht="13.5" hidden="false" customHeight="true" outlineLevel="0" collapsed="false">
      <c r="AM732" s="78" t="str">
        <f aca="false">IF(COUNTIF(AF732:AL732,"Oui") &gt;0,"Oui","Non")</f>
        <v>Non</v>
      </c>
      <c r="AN732" s="78" t="n">
        <f aca="false">SUM(U732:X732)</f>
        <v>0</v>
      </c>
      <c r="AO732" s="78" t="n">
        <f aca="false">SUM(Z732:AC732)</f>
        <v>0</v>
      </c>
      <c r="AP732" s="28" t="str">
        <f aca="false">IF(G732&lt;&gt;"","Oui","Non")</f>
        <v>Non</v>
      </c>
      <c r="AQ732" s="28" t="n">
        <f aca="false">IF(T732&gt;0,100,0)</f>
        <v>0</v>
      </c>
      <c r="AR732" s="28" t="n">
        <f aca="false">IF(Y732&gt;0,1,0)</f>
        <v>0</v>
      </c>
      <c r="AS732" s="28" t="n">
        <f aca="false">IF(Y732&gt;0,1,0)</f>
        <v>0</v>
      </c>
      <c r="AT732" s="63" t="n">
        <f aca="false">SUM(AQ732:AS732)</f>
        <v>0</v>
      </c>
      <c r="AU732" s="28" t="n">
        <f aca="false">IF(AD732&gt;0,AT732,0)</f>
        <v>0</v>
      </c>
    </row>
    <row r="733" customFormat="false" ht="13.5" hidden="false" customHeight="true" outlineLevel="0" collapsed="false">
      <c r="AM733" s="78" t="str">
        <f aca="false">IF(COUNTIF(AF733:AL733,"Oui") &gt;0,"Oui","Non")</f>
        <v>Non</v>
      </c>
      <c r="AN733" s="78" t="n">
        <f aca="false">SUM(U733:X733)</f>
        <v>0</v>
      </c>
      <c r="AO733" s="78" t="n">
        <f aca="false">SUM(Z733:AC733)</f>
        <v>0</v>
      </c>
      <c r="AP733" s="28" t="str">
        <f aca="false">IF(G733&lt;&gt;"","Oui","Non")</f>
        <v>Non</v>
      </c>
      <c r="AQ733" s="28" t="n">
        <f aca="false">IF(T733&gt;0,100,0)</f>
        <v>0</v>
      </c>
      <c r="AR733" s="28" t="n">
        <f aca="false">IF(Y733&gt;0,1,0)</f>
        <v>0</v>
      </c>
      <c r="AS733" s="28" t="n">
        <f aca="false">IF(Y733&gt;0,1,0)</f>
        <v>0</v>
      </c>
      <c r="AT733" s="63" t="n">
        <f aca="false">SUM(AQ733:AS733)</f>
        <v>0</v>
      </c>
      <c r="AU733" s="28" t="n">
        <f aca="false">IF(AD733&gt;0,AT733,0)</f>
        <v>0</v>
      </c>
    </row>
    <row r="734" customFormat="false" ht="13.5" hidden="false" customHeight="true" outlineLevel="0" collapsed="false">
      <c r="AM734" s="78" t="str">
        <f aca="false">IF(COUNTIF(AF734:AL734,"Oui") &gt;0,"Oui","Non")</f>
        <v>Non</v>
      </c>
      <c r="AN734" s="78" t="n">
        <f aca="false">SUM(U734:X734)</f>
        <v>0</v>
      </c>
      <c r="AO734" s="78" t="n">
        <f aca="false">SUM(Z734:AC734)</f>
        <v>0</v>
      </c>
      <c r="AP734" s="28" t="str">
        <f aca="false">IF(G734&lt;&gt;"","Oui","Non")</f>
        <v>Non</v>
      </c>
      <c r="AQ734" s="28" t="n">
        <f aca="false">IF(T734&gt;0,100,0)</f>
        <v>0</v>
      </c>
      <c r="AR734" s="28" t="n">
        <f aca="false">IF(Y734&gt;0,1,0)</f>
        <v>0</v>
      </c>
      <c r="AS734" s="28" t="n">
        <f aca="false">IF(Y734&gt;0,1,0)</f>
        <v>0</v>
      </c>
      <c r="AT734" s="63" t="n">
        <f aca="false">SUM(AQ734:AS734)</f>
        <v>0</v>
      </c>
      <c r="AU734" s="28" t="n">
        <f aca="false">IF(AD734&gt;0,AT734,0)</f>
        <v>0</v>
      </c>
    </row>
    <row r="735" customFormat="false" ht="13.5" hidden="false" customHeight="true" outlineLevel="0" collapsed="false">
      <c r="AM735" s="78" t="str">
        <f aca="false">IF(COUNTIF(AF735:AL735,"Oui") &gt;0,"Oui","Non")</f>
        <v>Non</v>
      </c>
      <c r="AN735" s="78" t="n">
        <f aca="false">SUM(U735:X735)</f>
        <v>0</v>
      </c>
      <c r="AO735" s="78" t="n">
        <f aca="false">SUM(Z735:AC735)</f>
        <v>0</v>
      </c>
      <c r="AP735" s="28" t="str">
        <f aca="false">IF(G735&lt;&gt;"","Oui","Non")</f>
        <v>Non</v>
      </c>
      <c r="AQ735" s="28" t="n">
        <f aca="false">IF(T735&gt;0,100,0)</f>
        <v>0</v>
      </c>
      <c r="AR735" s="28" t="n">
        <f aca="false">IF(Y735&gt;0,1,0)</f>
        <v>0</v>
      </c>
      <c r="AS735" s="28" t="n">
        <f aca="false">IF(Y735&gt;0,1,0)</f>
        <v>0</v>
      </c>
      <c r="AT735" s="63" t="n">
        <f aca="false">SUM(AQ735:AS735)</f>
        <v>0</v>
      </c>
      <c r="AU735" s="28" t="n">
        <f aca="false">IF(AD735&gt;0,AT735,0)</f>
        <v>0</v>
      </c>
    </row>
    <row r="736" customFormat="false" ht="13.5" hidden="false" customHeight="true" outlineLevel="0" collapsed="false">
      <c r="AM736" s="78" t="str">
        <f aca="false">IF(COUNTIF(AF736:AL736,"Oui") &gt;0,"Oui","Non")</f>
        <v>Non</v>
      </c>
      <c r="AN736" s="78" t="n">
        <f aca="false">SUM(U736:X736)</f>
        <v>0</v>
      </c>
      <c r="AO736" s="78" t="n">
        <f aca="false">SUM(Z736:AC736)</f>
        <v>0</v>
      </c>
      <c r="AP736" s="28" t="str">
        <f aca="false">IF(G736&lt;&gt;"","Oui","Non")</f>
        <v>Non</v>
      </c>
      <c r="AQ736" s="28" t="n">
        <f aca="false">IF(T736&gt;0,100,0)</f>
        <v>0</v>
      </c>
      <c r="AR736" s="28" t="n">
        <f aca="false">IF(Y736&gt;0,1,0)</f>
        <v>0</v>
      </c>
      <c r="AS736" s="28" t="n">
        <f aca="false">IF(Y736&gt;0,1,0)</f>
        <v>0</v>
      </c>
      <c r="AT736" s="63" t="n">
        <f aca="false">SUM(AQ736:AS736)</f>
        <v>0</v>
      </c>
      <c r="AU736" s="28" t="n">
        <f aca="false">IF(AD736&gt;0,AT736,0)</f>
        <v>0</v>
      </c>
    </row>
    <row r="737" customFormat="false" ht="13.5" hidden="false" customHeight="true" outlineLevel="0" collapsed="false">
      <c r="AM737" s="78" t="str">
        <f aca="false">IF(COUNTIF(AF737:AL737,"Oui") &gt;0,"Oui","Non")</f>
        <v>Non</v>
      </c>
      <c r="AN737" s="78" t="n">
        <f aca="false">SUM(U737:X737)</f>
        <v>0</v>
      </c>
      <c r="AO737" s="78" t="n">
        <f aca="false">SUM(Z737:AC737)</f>
        <v>0</v>
      </c>
      <c r="AP737" s="28" t="str">
        <f aca="false">IF(G737&lt;&gt;"","Oui","Non")</f>
        <v>Non</v>
      </c>
      <c r="AQ737" s="28" t="n">
        <f aca="false">IF(T737&gt;0,100,0)</f>
        <v>0</v>
      </c>
      <c r="AR737" s="28" t="n">
        <f aca="false">IF(Y737&gt;0,1,0)</f>
        <v>0</v>
      </c>
      <c r="AS737" s="28" t="n">
        <f aca="false">IF(Y737&gt;0,1,0)</f>
        <v>0</v>
      </c>
      <c r="AT737" s="63" t="n">
        <f aca="false">SUM(AQ737:AS737)</f>
        <v>0</v>
      </c>
      <c r="AU737" s="28" t="n">
        <f aca="false">IF(AD737&gt;0,AT737,0)</f>
        <v>0</v>
      </c>
    </row>
    <row r="738" customFormat="false" ht="13.5" hidden="false" customHeight="true" outlineLevel="0" collapsed="false">
      <c r="AM738" s="78" t="str">
        <f aca="false">IF(COUNTIF(AF738:AL738,"Oui") &gt;0,"Oui","Non")</f>
        <v>Non</v>
      </c>
      <c r="AN738" s="78" t="n">
        <f aca="false">SUM(U738:X738)</f>
        <v>0</v>
      </c>
      <c r="AO738" s="78" t="n">
        <f aca="false">SUM(Z738:AC738)</f>
        <v>0</v>
      </c>
      <c r="AP738" s="28" t="str">
        <f aca="false">IF(G738&lt;&gt;"","Oui","Non")</f>
        <v>Non</v>
      </c>
      <c r="AQ738" s="28" t="n">
        <f aca="false">IF(T738&gt;0,100,0)</f>
        <v>0</v>
      </c>
      <c r="AR738" s="28" t="n">
        <f aca="false">IF(Y738&gt;0,1,0)</f>
        <v>0</v>
      </c>
      <c r="AS738" s="28" t="n">
        <f aca="false">IF(Y738&gt;0,1,0)</f>
        <v>0</v>
      </c>
      <c r="AT738" s="63" t="n">
        <f aca="false">SUM(AQ738:AS738)</f>
        <v>0</v>
      </c>
      <c r="AU738" s="28" t="n">
        <f aca="false">IF(AD738&gt;0,AT738,0)</f>
        <v>0</v>
      </c>
    </row>
    <row r="739" customFormat="false" ht="13.5" hidden="false" customHeight="true" outlineLevel="0" collapsed="false">
      <c r="AM739" s="78" t="str">
        <f aca="false">IF(COUNTIF(AF739:AL739,"Oui") &gt;0,"Oui","Non")</f>
        <v>Non</v>
      </c>
      <c r="AN739" s="78" t="n">
        <f aca="false">SUM(U739:X739)</f>
        <v>0</v>
      </c>
      <c r="AO739" s="78" t="n">
        <f aca="false">SUM(Z739:AC739)</f>
        <v>0</v>
      </c>
      <c r="AP739" s="28" t="str">
        <f aca="false">IF(G739&lt;&gt;"","Oui","Non")</f>
        <v>Non</v>
      </c>
      <c r="AQ739" s="28" t="n">
        <f aca="false">IF(T739&gt;0,100,0)</f>
        <v>0</v>
      </c>
      <c r="AR739" s="28" t="n">
        <f aca="false">IF(Y739&gt;0,1,0)</f>
        <v>0</v>
      </c>
      <c r="AS739" s="28" t="n">
        <f aca="false">IF(Y739&gt;0,1,0)</f>
        <v>0</v>
      </c>
      <c r="AT739" s="63" t="n">
        <f aca="false">SUM(AQ739:AS739)</f>
        <v>0</v>
      </c>
      <c r="AU739" s="28" t="n">
        <f aca="false">IF(AD739&gt;0,AT739,0)</f>
        <v>0</v>
      </c>
    </row>
    <row r="740" customFormat="false" ht="13.5" hidden="false" customHeight="true" outlineLevel="0" collapsed="false">
      <c r="AM740" s="78" t="str">
        <f aca="false">IF(COUNTIF(AF740:AL740,"Oui") &gt;0,"Oui","Non")</f>
        <v>Non</v>
      </c>
      <c r="AN740" s="78" t="n">
        <f aca="false">SUM(U740:X740)</f>
        <v>0</v>
      </c>
      <c r="AO740" s="78" t="n">
        <f aca="false">SUM(Z740:AC740)</f>
        <v>0</v>
      </c>
      <c r="AP740" s="28" t="str">
        <f aca="false">IF(G740&lt;&gt;"","Oui","Non")</f>
        <v>Non</v>
      </c>
      <c r="AQ740" s="28" t="n">
        <f aca="false">IF(T740&gt;0,100,0)</f>
        <v>0</v>
      </c>
      <c r="AR740" s="28" t="n">
        <f aca="false">IF(Y740&gt;0,1,0)</f>
        <v>0</v>
      </c>
      <c r="AS740" s="28" t="n">
        <f aca="false">IF(Y740&gt;0,1,0)</f>
        <v>0</v>
      </c>
      <c r="AT740" s="63" t="n">
        <f aca="false">SUM(AQ740:AS740)</f>
        <v>0</v>
      </c>
      <c r="AU740" s="28" t="n">
        <f aca="false">IF(AD740&gt;0,AT740,0)</f>
        <v>0</v>
      </c>
    </row>
    <row r="741" customFormat="false" ht="13.5" hidden="false" customHeight="true" outlineLevel="0" collapsed="false">
      <c r="AM741" s="78" t="str">
        <f aca="false">IF(COUNTIF(AF741:AL741,"Oui") &gt;0,"Oui","Non")</f>
        <v>Non</v>
      </c>
      <c r="AN741" s="78" t="n">
        <f aca="false">SUM(U741:X741)</f>
        <v>0</v>
      </c>
      <c r="AO741" s="78" t="n">
        <f aca="false">SUM(Z741:AC741)</f>
        <v>0</v>
      </c>
      <c r="AP741" s="28" t="str">
        <f aca="false">IF(G741&lt;&gt;"","Oui","Non")</f>
        <v>Non</v>
      </c>
      <c r="AQ741" s="28" t="n">
        <f aca="false">IF(T741&gt;0,100,0)</f>
        <v>0</v>
      </c>
      <c r="AR741" s="28" t="n">
        <f aca="false">IF(Y741&gt;0,1,0)</f>
        <v>0</v>
      </c>
      <c r="AS741" s="28" t="n">
        <f aca="false">IF(Y741&gt;0,1,0)</f>
        <v>0</v>
      </c>
      <c r="AT741" s="63" t="n">
        <f aca="false">SUM(AQ741:AS741)</f>
        <v>0</v>
      </c>
      <c r="AU741" s="28" t="n">
        <f aca="false">IF(AD741&gt;0,AT741,0)</f>
        <v>0</v>
      </c>
    </row>
    <row r="742" customFormat="false" ht="13.5" hidden="false" customHeight="true" outlineLevel="0" collapsed="false">
      <c r="AM742" s="78" t="str">
        <f aca="false">IF(COUNTIF(AF742:AL742,"Oui") &gt;0,"Oui","Non")</f>
        <v>Non</v>
      </c>
      <c r="AN742" s="78" t="n">
        <f aca="false">SUM(U742:X742)</f>
        <v>0</v>
      </c>
      <c r="AO742" s="78" t="n">
        <f aca="false">SUM(Z742:AC742)</f>
        <v>0</v>
      </c>
      <c r="AP742" s="28" t="str">
        <f aca="false">IF(G742&lt;&gt;"","Oui","Non")</f>
        <v>Non</v>
      </c>
      <c r="AQ742" s="28" t="n">
        <f aca="false">IF(T742&gt;0,100,0)</f>
        <v>0</v>
      </c>
      <c r="AR742" s="28" t="n">
        <f aca="false">IF(Y742&gt;0,1,0)</f>
        <v>0</v>
      </c>
      <c r="AS742" s="28" t="n">
        <f aca="false">IF(Y742&gt;0,1,0)</f>
        <v>0</v>
      </c>
      <c r="AT742" s="63" t="n">
        <f aca="false">SUM(AQ742:AS742)</f>
        <v>0</v>
      </c>
      <c r="AU742" s="28" t="n">
        <f aca="false">IF(AD742&gt;0,AT742,0)</f>
        <v>0</v>
      </c>
    </row>
    <row r="743" customFormat="false" ht="13.5" hidden="false" customHeight="true" outlineLevel="0" collapsed="false">
      <c r="AM743" s="78" t="str">
        <f aca="false">IF(COUNTIF(AF743:AL743,"Oui") &gt;0,"Oui","Non")</f>
        <v>Non</v>
      </c>
      <c r="AN743" s="78" t="n">
        <f aca="false">SUM(U743:X743)</f>
        <v>0</v>
      </c>
      <c r="AO743" s="78" t="n">
        <f aca="false">SUM(Z743:AC743)</f>
        <v>0</v>
      </c>
      <c r="AP743" s="28" t="str">
        <f aca="false">IF(G743&lt;&gt;"","Oui","Non")</f>
        <v>Non</v>
      </c>
      <c r="AQ743" s="28" t="n">
        <f aca="false">IF(T743&gt;0,100,0)</f>
        <v>0</v>
      </c>
      <c r="AR743" s="28" t="n">
        <f aca="false">IF(Y743&gt;0,1,0)</f>
        <v>0</v>
      </c>
      <c r="AS743" s="28" t="n">
        <f aca="false">IF(Y743&gt;0,1,0)</f>
        <v>0</v>
      </c>
      <c r="AT743" s="63" t="n">
        <f aca="false">SUM(AQ743:AS743)</f>
        <v>0</v>
      </c>
      <c r="AU743" s="28" t="n">
        <f aca="false">IF(AD743&gt;0,AT743,0)</f>
        <v>0</v>
      </c>
    </row>
    <row r="744" customFormat="false" ht="13.5" hidden="false" customHeight="true" outlineLevel="0" collapsed="false">
      <c r="AM744" s="78" t="str">
        <f aca="false">IF(COUNTIF(AF744:AL744,"Oui") &gt;0,"Oui","Non")</f>
        <v>Non</v>
      </c>
      <c r="AN744" s="78" t="n">
        <f aca="false">SUM(U744:X744)</f>
        <v>0</v>
      </c>
      <c r="AO744" s="78" t="n">
        <f aca="false">SUM(Z744:AC744)</f>
        <v>0</v>
      </c>
      <c r="AP744" s="28" t="str">
        <f aca="false">IF(G744&lt;&gt;"","Oui","Non")</f>
        <v>Non</v>
      </c>
      <c r="AQ744" s="28" t="n">
        <f aca="false">IF(T744&gt;0,100,0)</f>
        <v>0</v>
      </c>
      <c r="AR744" s="28" t="n">
        <f aca="false">IF(Y744&gt;0,1,0)</f>
        <v>0</v>
      </c>
      <c r="AS744" s="28" t="n">
        <f aca="false">IF(Y744&gt;0,1,0)</f>
        <v>0</v>
      </c>
      <c r="AT744" s="63" t="n">
        <f aca="false">SUM(AQ744:AS744)</f>
        <v>0</v>
      </c>
      <c r="AU744" s="28" t="n">
        <f aca="false">IF(AD744&gt;0,AT744,0)</f>
        <v>0</v>
      </c>
    </row>
    <row r="745" customFormat="false" ht="13.5" hidden="false" customHeight="true" outlineLevel="0" collapsed="false">
      <c r="AM745" s="78" t="str">
        <f aca="false">IF(COUNTIF(AF745:AL745,"Oui") &gt;0,"Oui","Non")</f>
        <v>Non</v>
      </c>
      <c r="AN745" s="78" t="n">
        <f aca="false">SUM(U745:X745)</f>
        <v>0</v>
      </c>
      <c r="AO745" s="78" t="n">
        <f aca="false">SUM(Z745:AC745)</f>
        <v>0</v>
      </c>
      <c r="AP745" s="28" t="str">
        <f aca="false">IF(G745&lt;&gt;"","Oui","Non")</f>
        <v>Non</v>
      </c>
      <c r="AQ745" s="28" t="n">
        <f aca="false">IF(T745&gt;0,100,0)</f>
        <v>0</v>
      </c>
      <c r="AR745" s="28" t="n">
        <f aca="false">IF(Y745&gt;0,1,0)</f>
        <v>0</v>
      </c>
      <c r="AS745" s="28" t="n">
        <f aca="false">IF(Y745&gt;0,1,0)</f>
        <v>0</v>
      </c>
      <c r="AT745" s="63" t="n">
        <f aca="false">SUM(AQ745:AS745)</f>
        <v>0</v>
      </c>
      <c r="AU745" s="28" t="n">
        <f aca="false">IF(AD745&gt;0,AT745,0)</f>
        <v>0</v>
      </c>
    </row>
    <row r="746" customFormat="false" ht="13.5" hidden="false" customHeight="true" outlineLevel="0" collapsed="false">
      <c r="AM746" s="78" t="str">
        <f aca="false">IF(COUNTIF(AF746:AL746,"Oui") &gt;0,"Oui","Non")</f>
        <v>Non</v>
      </c>
      <c r="AN746" s="78" t="n">
        <f aca="false">SUM(U746:X746)</f>
        <v>0</v>
      </c>
      <c r="AO746" s="78" t="n">
        <f aca="false">SUM(Z746:AC746)</f>
        <v>0</v>
      </c>
      <c r="AP746" s="28" t="str">
        <f aca="false">IF(G746&lt;&gt;"","Oui","Non")</f>
        <v>Non</v>
      </c>
      <c r="AQ746" s="28" t="n">
        <f aca="false">IF(T746&gt;0,100,0)</f>
        <v>0</v>
      </c>
      <c r="AR746" s="28" t="n">
        <f aca="false">IF(Y746&gt;0,1,0)</f>
        <v>0</v>
      </c>
      <c r="AS746" s="28" t="n">
        <f aca="false">IF(Y746&gt;0,1,0)</f>
        <v>0</v>
      </c>
      <c r="AT746" s="63" t="n">
        <f aca="false">SUM(AQ746:AS746)</f>
        <v>0</v>
      </c>
      <c r="AU746" s="28" t="n">
        <f aca="false">IF(AD746&gt;0,AT746,0)</f>
        <v>0</v>
      </c>
    </row>
    <row r="747" customFormat="false" ht="13.5" hidden="false" customHeight="true" outlineLevel="0" collapsed="false">
      <c r="AM747" s="78" t="str">
        <f aca="false">IF(COUNTIF(AF747:AL747,"Oui") &gt;0,"Oui","Non")</f>
        <v>Non</v>
      </c>
      <c r="AN747" s="78" t="n">
        <f aca="false">SUM(U747:X747)</f>
        <v>0</v>
      </c>
      <c r="AO747" s="78" t="n">
        <f aca="false">SUM(Z747:AC747)</f>
        <v>0</v>
      </c>
      <c r="AP747" s="28" t="str">
        <f aca="false">IF(G747&lt;&gt;"","Oui","Non")</f>
        <v>Non</v>
      </c>
      <c r="AQ747" s="28" t="n">
        <f aca="false">IF(T747&gt;0,100,0)</f>
        <v>0</v>
      </c>
      <c r="AR747" s="28" t="n">
        <f aca="false">IF(Y747&gt;0,1,0)</f>
        <v>0</v>
      </c>
      <c r="AS747" s="28" t="n">
        <f aca="false">IF(Y747&gt;0,1,0)</f>
        <v>0</v>
      </c>
      <c r="AT747" s="63" t="n">
        <f aca="false">SUM(AQ747:AS747)</f>
        <v>0</v>
      </c>
      <c r="AU747" s="28" t="n">
        <f aca="false">IF(AD747&gt;0,AT747,0)</f>
        <v>0</v>
      </c>
    </row>
    <row r="748" customFormat="false" ht="13.5" hidden="false" customHeight="true" outlineLevel="0" collapsed="false">
      <c r="AM748" s="78" t="str">
        <f aca="false">IF(COUNTIF(AF748:AL748,"Oui") &gt;0,"Oui","Non")</f>
        <v>Non</v>
      </c>
      <c r="AN748" s="78" t="n">
        <f aca="false">SUM(U748:X748)</f>
        <v>0</v>
      </c>
      <c r="AO748" s="78" t="n">
        <f aca="false">SUM(Z748:AC748)</f>
        <v>0</v>
      </c>
      <c r="AP748" s="28" t="str">
        <f aca="false">IF(G748&lt;&gt;"","Oui","Non")</f>
        <v>Non</v>
      </c>
      <c r="AQ748" s="28" t="n">
        <f aca="false">IF(T748&gt;0,100,0)</f>
        <v>0</v>
      </c>
      <c r="AR748" s="28" t="n">
        <f aca="false">IF(Y748&gt;0,1,0)</f>
        <v>0</v>
      </c>
      <c r="AS748" s="28" t="n">
        <f aca="false">IF(Y748&gt;0,1,0)</f>
        <v>0</v>
      </c>
      <c r="AT748" s="63" t="n">
        <f aca="false">SUM(AQ748:AS748)</f>
        <v>0</v>
      </c>
      <c r="AU748" s="28" t="n">
        <f aca="false">IF(AD748&gt;0,AT748,0)</f>
        <v>0</v>
      </c>
    </row>
    <row r="749" customFormat="false" ht="13.5" hidden="false" customHeight="true" outlineLevel="0" collapsed="false">
      <c r="AM749" s="78" t="str">
        <f aca="false">IF(COUNTIF(AF749:AL749,"Oui") &gt;0,"Oui","Non")</f>
        <v>Non</v>
      </c>
      <c r="AN749" s="78" t="n">
        <f aca="false">SUM(U749:X749)</f>
        <v>0</v>
      </c>
      <c r="AO749" s="78" t="n">
        <f aca="false">SUM(Z749:AC749)</f>
        <v>0</v>
      </c>
      <c r="AP749" s="28" t="str">
        <f aca="false">IF(G749&lt;&gt;"","Oui","Non")</f>
        <v>Non</v>
      </c>
      <c r="AQ749" s="28" t="n">
        <f aca="false">IF(T749&gt;0,100,0)</f>
        <v>0</v>
      </c>
      <c r="AR749" s="28" t="n">
        <f aca="false">IF(Y749&gt;0,1,0)</f>
        <v>0</v>
      </c>
      <c r="AS749" s="28" t="n">
        <f aca="false">IF(Y749&gt;0,1,0)</f>
        <v>0</v>
      </c>
      <c r="AT749" s="63" t="n">
        <f aca="false">SUM(AQ749:AS749)</f>
        <v>0</v>
      </c>
      <c r="AU749" s="28" t="n">
        <f aca="false">IF(AD749&gt;0,AT749,0)</f>
        <v>0</v>
      </c>
    </row>
    <row r="750" customFormat="false" ht="13.5" hidden="false" customHeight="true" outlineLevel="0" collapsed="false">
      <c r="AM750" s="78" t="str">
        <f aca="false">IF(COUNTIF(AF750:AL750,"Oui") &gt;0,"Oui","Non")</f>
        <v>Non</v>
      </c>
      <c r="AN750" s="78" t="n">
        <f aca="false">SUM(U750:X750)</f>
        <v>0</v>
      </c>
      <c r="AO750" s="78" t="n">
        <f aca="false">SUM(Z750:AC750)</f>
        <v>0</v>
      </c>
      <c r="AP750" s="28" t="str">
        <f aca="false">IF(G750&lt;&gt;"","Oui","Non")</f>
        <v>Non</v>
      </c>
      <c r="AQ750" s="28" t="n">
        <f aca="false">IF(T750&gt;0,100,0)</f>
        <v>0</v>
      </c>
      <c r="AR750" s="28" t="n">
        <f aca="false">IF(Y750&gt;0,1,0)</f>
        <v>0</v>
      </c>
      <c r="AS750" s="28" t="n">
        <f aca="false">IF(Y750&gt;0,1,0)</f>
        <v>0</v>
      </c>
      <c r="AT750" s="63" t="n">
        <f aca="false">SUM(AQ750:AS750)</f>
        <v>0</v>
      </c>
      <c r="AU750" s="28" t="n">
        <f aca="false">IF(AD750&gt;0,AT750,0)</f>
        <v>0</v>
      </c>
    </row>
    <row r="751" customFormat="false" ht="13.5" hidden="false" customHeight="true" outlineLevel="0" collapsed="false">
      <c r="AM751" s="78" t="str">
        <f aca="false">IF(COUNTIF(AF751:AL751,"Oui") &gt;0,"Oui","Non")</f>
        <v>Non</v>
      </c>
      <c r="AN751" s="78" t="n">
        <f aca="false">SUM(U751:X751)</f>
        <v>0</v>
      </c>
      <c r="AO751" s="78" t="n">
        <f aca="false">SUM(Z751:AC751)</f>
        <v>0</v>
      </c>
      <c r="AP751" s="28" t="str">
        <f aca="false">IF(G751&lt;&gt;"","Oui","Non")</f>
        <v>Non</v>
      </c>
      <c r="AQ751" s="28" t="n">
        <f aca="false">IF(T751&gt;0,100,0)</f>
        <v>0</v>
      </c>
      <c r="AR751" s="28" t="n">
        <f aca="false">IF(Y751&gt;0,1,0)</f>
        <v>0</v>
      </c>
      <c r="AS751" s="28" t="n">
        <f aca="false">IF(Y751&gt;0,1,0)</f>
        <v>0</v>
      </c>
      <c r="AT751" s="63" t="n">
        <f aca="false">SUM(AQ751:AS751)</f>
        <v>0</v>
      </c>
      <c r="AU751" s="28" t="n">
        <f aca="false">IF(AD751&gt;0,AT751,0)</f>
        <v>0</v>
      </c>
    </row>
    <row r="752" customFormat="false" ht="13.5" hidden="false" customHeight="true" outlineLevel="0" collapsed="false">
      <c r="AM752" s="78" t="str">
        <f aca="false">IF(COUNTIF(AF752:AL752,"Oui") &gt;0,"Oui","Non")</f>
        <v>Non</v>
      </c>
      <c r="AN752" s="78" t="n">
        <f aca="false">SUM(U752:X752)</f>
        <v>0</v>
      </c>
      <c r="AO752" s="78" t="n">
        <f aca="false">SUM(Z752:AC752)</f>
        <v>0</v>
      </c>
      <c r="AP752" s="28" t="str">
        <f aca="false">IF(G752&lt;&gt;"","Oui","Non")</f>
        <v>Non</v>
      </c>
      <c r="AQ752" s="28" t="n">
        <f aca="false">IF(T752&gt;0,100,0)</f>
        <v>0</v>
      </c>
      <c r="AR752" s="28" t="n">
        <f aca="false">IF(Y752&gt;0,1,0)</f>
        <v>0</v>
      </c>
      <c r="AS752" s="28" t="n">
        <f aca="false">IF(Y752&gt;0,1,0)</f>
        <v>0</v>
      </c>
      <c r="AT752" s="63" t="n">
        <f aca="false">SUM(AQ752:AS752)</f>
        <v>0</v>
      </c>
      <c r="AU752" s="28" t="n">
        <f aca="false">IF(AD752&gt;0,AT752,0)</f>
        <v>0</v>
      </c>
    </row>
    <row r="753" customFormat="false" ht="13.5" hidden="false" customHeight="true" outlineLevel="0" collapsed="false">
      <c r="AM753" s="78" t="str">
        <f aca="false">IF(COUNTIF(AF753:AL753,"Oui") &gt;0,"Oui","Non")</f>
        <v>Non</v>
      </c>
      <c r="AN753" s="78" t="n">
        <f aca="false">SUM(U753:X753)</f>
        <v>0</v>
      </c>
      <c r="AO753" s="78" t="n">
        <f aca="false">SUM(Z753:AC753)</f>
        <v>0</v>
      </c>
      <c r="AP753" s="28" t="str">
        <f aca="false">IF(G753&lt;&gt;"","Oui","Non")</f>
        <v>Non</v>
      </c>
      <c r="AQ753" s="28" t="n">
        <f aca="false">IF(T753&gt;0,100,0)</f>
        <v>0</v>
      </c>
      <c r="AR753" s="28" t="n">
        <f aca="false">IF(Y753&gt;0,1,0)</f>
        <v>0</v>
      </c>
      <c r="AS753" s="28" t="n">
        <f aca="false">IF(Y753&gt;0,1,0)</f>
        <v>0</v>
      </c>
      <c r="AT753" s="63" t="n">
        <f aca="false">SUM(AQ753:AS753)</f>
        <v>0</v>
      </c>
      <c r="AU753" s="28" t="n">
        <f aca="false">IF(AD753&gt;0,AT753,0)</f>
        <v>0</v>
      </c>
    </row>
    <row r="754" customFormat="false" ht="13.5" hidden="false" customHeight="true" outlineLevel="0" collapsed="false">
      <c r="AM754" s="78" t="str">
        <f aca="false">IF(COUNTIF(AF754:AL754,"Oui") &gt;0,"Oui","Non")</f>
        <v>Non</v>
      </c>
      <c r="AN754" s="78" t="n">
        <f aca="false">SUM(U754:X754)</f>
        <v>0</v>
      </c>
      <c r="AO754" s="78" t="n">
        <f aca="false">SUM(Z754:AC754)</f>
        <v>0</v>
      </c>
      <c r="AP754" s="28" t="str">
        <f aca="false">IF(G754&lt;&gt;"","Oui","Non")</f>
        <v>Non</v>
      </c>
      <c r="AQ754" s="28" t="n">
        <f aca="false">IF(T754&gt;0,100,0)</f>
        <v>0</v>
      </c>
      <c r="AR754" s="28" t="n">
        <f aca="false">IF(Y754&gt;0,1,0)</f>
        <v>0</v>
      </c>
      <c r="AS754" s="28" t="n">
        <f aca="false">IF(Y754&gt;0,1,0)</f>
        <v>0</v>
      </c>
      <c r="AT754" s="63" t="n">
        <f aca="false">SUM(AQ754:AS754)</f>
        <v>0</v>
      </c>
      <c r="AU754" s="28" t="n">
        <f aca="false">IF(AD754&gt;0,AT754,0)</f>
        <v>0</v>
      </c>
    </row>
    <row r="755" customFormat="false" ht="13.5" hidden="false" customHeight="true" outlineLevel="0" collapsed="false">
      <c r="AM755" s="78" t="str">
        <f aca="false">IF(COUNTIF(AF755:AL755,"Oui") &gt;0,"Oui","Non")</f>
        <v>Non</v>
      </c>
      <c r="AN755" s="78" t="n">
        <f aca="false">SUM(U755:X755)</f>
        <v>0</v>
      </c>
      <c r="AO755" s="78" t="n">
        <f aca="false">SUM(Z755:AC755)</f>
        <v>0</v>
      </c>
      <c r="AP755" s="28" t="str">
        <f aca="false">IF(G755&lt;&gt;"","Oui","Non")</f>
        <v>Non</v>
      </c>
      <c r="AQ755" s="28" t="n">
        <f aca="false">IF(T755&gt;0,100,0)</f>
        <v>0</v>
      </c>
      <c r="AR755" s="28" t="n">
        <f aca="false">IF(Y755&gt;0,1,0)</f>
        <v>0</v>
      </c>
      <c r="AS755" s="28" t="n">
        <f aca="false">IF(Y755&gt;0,1,0)</f>
        <v>0</v>
      </c>
      <c r="AT755" s="63" t="n">
        <f aca="false">SUM(AQ755:AS755)</f>
        <v>0</v>
      </c>
      <c r="AU755" s="28" t="n">
        <f aca="false">IF(AD755&gt;0,AT755,0)</f>
        <v>0</v>
      </c>
    </row>
    <row r="756" customFormat="false" ht="13.5" hidden="false" customHeight="true" outlineLevel="0" collapsed="false">
      <c r="AM756" s="78" t="str">
        <f aca="false">IF(COUNTIF(AF756:AL756,"Oui") &gt;0,"Oui","Non")</f>
        <v>Non</v>
      </c>
      <c r="AN756" s="78" t="n">
        <f aca="false">SUM(U756:X756)</f>
        <v>0</v>
      </c>
      <c r="AO756" s="78" t="n">
        <f aca="false">SUM(Z756:AC756)</f>
        <v>0</v>
      </c>
      <c r="AP756" s="28" t="str">
        <f aca="false">IF(G756&lt;&gt;"","Oui","Non")</f>
        <v>Non</v>
      </c>
      <c r="AQ756" s="28" t="n">
        <f aca="false">IF(T756&gt;0,100,0)</f>
        <v>0</v>
      </c>
      <c r="AR756" s="28" t="n">
        <f aca="false">IF(Y756&gt;0,1,0)</f>
        <v>0</v>
      </c>
      <c r="AS756" s="28" t="n">
        <f aca="false">IF(Y756&gt;0,1,0)</f>
        <v>0</v>
      </c>
      <c r="AT756" s="63" t="n">
        <f aca="false">SUM(AQ756:AS756)</f>
        <v>0</v>
      </c>
      <c r="AU756" s="28" t="n">
        <f aca="false">IF(AD756&gt;0,AT756,0)</f>
        <v>0</v>
      </c>
    </row>
    <row r="757" customFormat="false" ht="13.5" hidden="false" customHeight="true" outlineLevel="0" collapsed="false">
      <c r="AM757" s="78" t="str">
        <f aca="false">IF(COUNTIF(AF757:AL757,"Oui") &gt;0,"Oui","Non")</f>
        <v>Non</v>
      </c>
      <c r="AN757" s="78" t="n">
        <f aca="false">SUM(U757:X757)</f>
        <v>0</v>
      </c>
      <c r="AO757" s="78" t="n">
        <f aca="false">SUM(Z757:AC757)</f>
        <v>0</v>
      </c>
      <c r="AP757" s="28" t="str">
        <f aca="false">IF(G757&lt;&gt;"","Oui","Non")</f>
        <v>Non</v>
      </c>
      <c r="AQ757" s="28" t="n">
        <f aca="false">IF(T757&gt;0,100,0)</f>
        <v>0</v>
      </c>
      <c r="AR757" s="28" t="n">
        <f aca="false">IF(Y757&gt;0,1,0)</f>
        <v>0</v>
      </c>
      <c r="AS757" s="28" t="n">
        <f aca="false">IF(Y757&gt;0,1,0)</f>
        <v>0</v>
      </c>
      <c r="AT757" s="63" t="n">
        <f aca="false">SUM(AQ757:AS757)</f>
        <v>0</v>
      </c>
      <c r="AU757" s="28" t="n">
        <f aca="false">IF(AD757&gt;0,AT757,0)</f>
        <v>0</v>
      </c>
    </row>
    <row r="758" customFormat="false" ht="13.5" hidden="false" customHeight="true" outlineLevel="0" collapsed="false">
      <c r="AM758" s="78" t="str">
        <f aca="false">IF(COUNTIF(AF758:AL758,"Oui") &gt;0,"Oui","Non")</f>
        <v>Non</v>
      </c>
      <c r="AN758" s="78" t="n">
        <f aca="false">SUM(U758:X758)</f>
        <v>0</v>
      </c>
      <c r="AO758" s="78" t="n">
        <f aca="false">SUM(Z758:AC758)</f>
        <v>0</v>
      </c>
      <c r="AP758" s="28" t="str">
        <f aca="false">IF(G758&lt;&gt;"","Oui","Non")</f>
        <v>Non</v>
      </c>
      <c r="AQ758" s="28" t="n">
        <f aca="false">IF(T758&gt;0,100,0)</f>
        <v>0</v>
      </c>
      <c r="AR758" s="28" t="n">
        <f aca="false">IF(Y758&gt;0,1,0)</f>
        <v>0</v>
      </c>
      <c r="AS758" s="28" t="n">
        <f aca="false">IF(Y758&gt;0,1,0)</f>
        <v>0</v>
      </c>
      <c r="AT758" s="63" t="n">
        <f aca="false">SUM(AQ758:AS758)</f>
        <v>0</v>
      </c>
      <c r="AU758" s="28" t="n">
        <f aca="false">IF(AD758&gt;0,AT758,0)</f>
        <v>0</v>
      </c>
    </row>
    <row r="759" customFormat="false" ht="13.5" hidden="false" customHeight="true" outlineLevel="0" collapsed="false">
      <c r="AM759" s="78" t="str">
        <f aca="false">IF(COUNTIF(AF759:AL759,"Oui") &gt;0,"Oui","Non")</f>
        <v>Non</v>
      </c>
      <c r="AN759" s="78" t="n">
        <f aca="false">SUM(U759:X759)</f>
        <v>0</v>
      </c>
      <c r="AO759" s="78" t="n">
        <f aca="false">SUM(Z759:AC759)</f>
        <v>0</v>
      </c>
      <c r="AP759" s="28" t="str">
        <f aca="false">IF(G759&lt;&gt;"","Oui","Non")</f>
        <v>Non</v>
      </c>
      <c r="AQ759" s="28" t="n">
        <f aca="false">IF(T759&gt;0,100,0)</f>
        <v>0</v>
      </c>
      <c r="AR759" s="28" t="n">
        <f aca="false">IF(Y759&gt;0,1,0)</f>
        <v>0</v>
      </c>
      <c r="AS759" s="28" t="n">
        <f aca="false">IF(Y759&gt;0,1,0)</f>
        <v>0</v>
      </c>
      <c r="AT759" s="63" t="n">
        <f aca="false">SUM(AQ759:AS759)</f>
        <v>0</v>
      </c>
      <c r="AU759" s="28" t="n">
        <f aca="false">IF(AD759&gt;0,AT759,0)</f>
        <v>0</v>
      </c>
    </row>
    <row r="760" customFormat="false" ht="13.5" hidden="false" customHeight="true" outlineLevel="0" collapsed="false">
      <c r="AM760" s="78" t="str">
        <f aca="false">IF(COUNTIF(AF760:AL760,"Oui") &gt;0,"Oui","Non")</f>
        <v>Non</v>
      </c>
      <c r="AN760" s="78" t="n">
        <f aca="false">SUM(U760:X760)</f>
        <v>0</v>
      </c>
      <c r="AO760" s="78" t="n">
        <f aca="false">SUM(Z760:AC760)</f>
        <v>0</v>
      </c>
      <c r="AP760" s="28" t="str">
        <f aca="false">IF(G760&lt;&gt;"","Oui","Non")</f>
        <v>Non</v>
      </c>
      <c r="AQ760" s="28" t="n">
        <f aca="false">IF(T760&gt;0,100,0)</f>
        <v>0</v>
      </c>
      <c r="AR760" s="28" t="n">
        <f aca="false">IF(Y760&gt;0,1,0)</f>
        <v>0</v>
      </c>
      <c r="AS760" s="28" t="n">
        <f aca="false">IF(Y760&gt;0,1,0)</f>
        <v>0</v>
      </c>
      <c r="AT760" s="63" t="n">
        <f aca="false">SUM(AQ760:AS760)</f>
        <v>0</v>
      </c>
      <c r="AU760" s="28" t="n">
        <f aca="false">IF(AD760&gt;0,AT760,0)</f>
        <v>0</v>
      </c>
    </row>
    <row r="761" customFormat="false" ht="13.5" hidden="false" customHeight="true" outlineLevel="0" collapsed="false">
      <c r="AM761" s="78" t="str">
        <f aca="false">IF(COUNTIF(AF761:AL761,"Oui") &gt;0,"Oui","Non")</f>
        <v>Non</v>
      </c>
      <c r="AN761" s="78" t="n">
        <f aca="false">SUM(U761:X761)</f>
        <v>0</v>
      </c>
      <c r="AO761" s="78" t="n">
        <f aca="false">SUM(Z761:AC761)</f>
        <v>0</v>
      </c>
      <c r="AP761" s="28" t="str">
        <f aca="false">IF(G761&lt;&gt;"","Oui","Non")</f>
        <v>Non</v>
      </c>
      <c r="AQ761" s="28" t="n">
        <f aca="false">IF(T761&gt;0,100,0)</f>
        <v>0</v>
      </c>
      <c r="AR761" s="28" t="n">
        <f aca="false">IF(Y761&gt;0,1,0)</f>
        <v>0</v>
      </c>
      <c r="AS761" s="28" t="n">
        <f aca="false">IF(Y761&gt;0,1,0)</f>
        <v>0</v>
      </c>
      <c r="AT761" s="63" t="n">
        <f aca="false">SUM(AQ761:AS761)</f>
        <v>0</v>
      </c>
      <c r="AU761" s="28" t="n">
        <f aca="false">IF(AD761&gt;0,AT761,0)</f>
        <v>0</v>
      </c>
    </row>
    <row r="762" customFormat="false" ht="13.5" hidden="false" customHeight="true" outlineLevel="0" collapsed="false">
      <c r="AM762" s="78" t="str">
        <f aca="false">IF(COUNTIF(AF762:AL762,"Oui") &gt;0,"Oui","Non")</f>
        <v>Non</v>
      </c>
      <c r="AN762" s="78" t="n">
        <f aca="false">SUM(U762:X762)</f>
        <v>0</v>
      </c>
      <c r="AO762" s="78" t="n">
        <f aca="false">SUM(Z762:AC762)</f>
        <v>0</v>
      </c>
      <c r="AP762" s="28" t="str">
        <f aca="false">IF(G762&lt;&gt;"","Oui","Non")</f>
        <v>Non</v>
      </c>
      <c r="AQ762" s="28" t="n">
        <f aca="false">IF(T762&gt;0,100,0)</f>
        <v>0</v>
      </c>
      <c r="AR762" s="28" t="n">
        <f aca="false">IF(Y762&gt;0,1,0)</f>
        <v>0</v>
      </c>
      <c r="AS762" s="28" t="n">
        <f aca="false">IF(Y762&gt;0,1,0)</f>
        <v>0</v>
      </c>
      <c r="AT762" s="63" t="n">
        <f aca="false">SUM(AQ762:AS762)</f>
        <v>0</v>
      </c>
      <c r="AU762" s="28" t="n">
        <f aca="false">IF(AD762&gt;0,AT762,0)</f>
        <v>0</v>
      </c>
    </row>
    <row r="763" customFormat="false" ht="13.5" hidden="false" customHeight="true" outlineLevel="0" collapsed="false">
      <c r="AM763" s="78" t="str">
        <f aca="false">IF(COUNTIF(AF763:AL763,"Oui") &gt;0,"Oui","Non")</f>
        <v>Non</v>
      </c>
      <c r="AN763" s="78" t="n">
        <f aca="false">SUM(U763:X763)</f>
        <v>0</v>
      </c>
      <c r="AO763" s="78" t="n">
        <f aca="false">SUM(Z763:AC763)</f>
        <v>0</v>
      </c>
      <c r="AP763" s="28" t="str">
        <f aca="false">IF(G763&lt;&gt;"","Oui","Non")</f>
        <v>Non</v>
      </c>
      <c r="AQ763" s="28" t="n">
        <f aca="false">IF(T763&gt;0,100,0)</f>
        <v>0</v>
      </c>
      <c r="AR763" s="28" t="n">
        <f aca="false">IF(Y763&gt;0,1,0)</f>
        <v>0</v>
      </c>
      <c r="AS763" s="28" t="n">
        <f aca="false">IF(Y763&gt;0,1,0)</f>
        <v>0</v>
      </c>
      <c r="AT763" s="63" t="n">
        <f aca="false">SUM(AQ763:AS763)</f>
        <v>0</v>
      </c>
      <c r="AU763" s="28" t="n">
        <f aca="false">IF(AD763&gt;0,AT763,0)</f>
        <v>0</v>
      </c>
    </row>
    <row r="764" customFormat="false" ht="13.5" hidden="false" customHeight="true" outlineLevel="0" collapsed="false">
      <c r="AM764" s="78" t="str">
        <f aca="false">IF(COUNTIF(AF764:AL764,"Oui") &gt;0,"Oui","Non")</f>
        <v>Non</v>
      </c>
      <c r="AN764" s="78" t="n">
        <f aca="false">SUM(U764:X764)</f>
        <v>0</v>
      </c>
      <c r="AO764" s="78" t="n">
        <f aca="false">SUM(Z764:AC764)</f>
        <v>0</v>
      </c>
      <c r="AP764" s="28" t="str">
        <f aca="false">IF(G764&lt;&gt;"","Oui","Non")</f>
        <v>Non</v>
      </c>
      <c r="AQ764" s="28" t="n">
        <f aca="false">IF(T764&gt;0,100,0)</f>
        <v>0</v>
      </c>
      <c r="AR764" s="28" t="n">
        <f aca="false">IF(Y764&gt;0,1,0)</f>
        <v>0</v>
      </c>
      <c r="AS764" s="28" t="n">
        <f aca="false">IF(Y764&gt;0,1,0)</f>
        <v>0</v>
      </c>
      <c r="AT764" s="63" t="n">
        <f aca="false">SUM(AQ764:AS764)</f>
        <v>0</v>
      </c>
      <c r="AU764" s="28" t="n">
        <f aca="false">IF(AD764&gt;0,AT764,0)</f>
        <v>0</v>
      </c>
    </row>
    <row r="765" customFormat="false" ht="13.5" hidden="false" customHeight="true" outlineLevel="0" collapsed="false">
      <c r="AM765" s="78" t="str">
        <f aca="false">IF(COUNTIF(AF765:AL765,"Oui") &gt;0,"Oui","Non")</f>
        <v>Non</v>
      </c>
      <c r="AN765" s="78" t="n">
        <f aca="false">SUM(U765:X765)</f>
        <v>0</v>
      </c>
      <c r="AO765" s="78" t="n">
        <f aca="false">SUM(Z765:AC765)</f>
        <v>0</v>
      </c>
      <c r="AP765" s="28" t="str">
        <f aca="false">IF(G765&lt;&gt;"","Oui","Non")</f>
        <v>Non</v>
      </c>
      <c r="AQ765" s="28" t="n">
        <f aca="false">IF(T765&gt;0,100,0)</f>
        <v>0</v>
      </c>
      <c r="AR765" s="28" t="n">
        <f aca="false">IF(Y765&gt;0,1,0)</f>
        <v>0</v>
      </c>
      <c r="AS765" s="28" t="n">
        <f aca="false">IF(Y765&gt;0,1,0)</f>
        <v>0</v>
      </c>
      <c r="AT765" s="63" t="n">
        <f aca="false">SUM(AQ765:AS765)</f>
        <v>0</v>
      </c>
      <c r="AU765" s="28" t="n">
        <f aca="false">IF(AD765&gt;0,AT765,0)</f>
        <v>0</v>
      </c>
    </row>
    <row r="766" customFormat="false" ht="13.5" hidden="false" customHeight="true" outlineLevel="0" collapsed="false">
      <c r="AM766" s="78" t="str">
        <f aca="false">IF(COUNTIF(AF766:AL766,"Oui") &gt;0,"Oui","Non")</f>
        <v>Non</v>
      </c>
      <c r="AN766" s="78" t="n">
        <f aca="false">SUM(U766:X766)</f>
        <v>0</v>
      </c>
      <c r="AO766" s="78" t="n">
        <f aca="false">SUM(Z766:AC766)</f>
        <v>0</v>
      </c>
      <c r="AP766" s="28" t="str">
        <f aca="false">IF(G766&lt;&gt;"","Oui","Non")</f>
        <v>Non</v>
      </c>
      <c r="AQ766" s="28" t="n">
        <f aca="false">IF(T766&gt;0,100,0)</f>
        <v>0</v>
      </c>
      <c r="AR766" s="28" t="n">
        <f aca="false">IF(Y766&gt;0,1,0)</f>
        <v>0</v>
      </c>
      <c r="AS766" s="28" t="n">
        <f aca="false">IF(Y766&gt;0,1,0)</f>
        <v>0</v>
      </c>
      <c r="AT766" s="63" t="n">
        <f aca="false">SUM(AQ766:AS766)</f>
        <v>0</v>
      </c>
      <c r="AU766" s="28" t="n">
        <f aca="false">IF(AD766&gt;0,AT766,0)</f>
        <v>0</v>
      </c>
    </row>
    <row r="767" customFormat="false" ht="13.5" hidden="false" customHeight="true" outlineLevel="0" collapsed="false">
      <c r="AM767" s="78" t="str">
        <f aca="false">IF(COUNTIF(AF767:AL767,"Oui") &gt;0,"Oui","Non")</f>
        <v>Non</v>
      </c>
      <c r="AN767" s="78" t="n">
        <f aca="false">SUM(U767:X767)</f>
        <v>0</v>
      </c>
      <c r="AO767" s="78" t="n">
        <f aca="false">SUM(Z767:AC767)</f>
        <v>0</v>
      </c>
      <c r="AP767" s="28" t="str">
        <f aca="false">IF(G767&lt;&gt;"","Oui","Non")</f>
        <v>Non</v>
      </c>
      <c r="AQ767" s="28" t="n">
        <f aca="false">IF(T767&gt;0,100,0)</f>
        <v>0</v>
      </c>
      <c r="AR767" s="28" t="n">
        <f aca="false">IF(Y767&gt;0,1,0)</f>
        <v>0</v>
      </c>
      <c r="AS767" s="28" t="n">
        <f aca="false">IF(Y767&gt;0,1,0)</f>
        <v>0</v>
      </c>
      <c r="AT767" s="63" t="n">
        <f aca="false">SUM(AQ767:AS767)</f>
        <v>0</v>
      </c>
      <c r="AU767" s="28" t="n">
        <f aca="false">IF(AD767&gt;0,AT767,0)</f>
        <v>0</v>
      </c>
    </row>
    <row r="768" customFormat="false" ht="13.5" hidden="false" customHeight="true" outlineLevel="0" collapsed="false">
      <c r="AM768" s="78" t="str">
        <f aca="false">IF(COUNTIF(AF768:AL768,"Oui") &gt;0,"Oui","Non")</f>
        <v>Non</v>
      </c>
      <c r="AN768" s="78" t="n">
        <f aca="false">SUM(U768:X768)</f>
        <v>0</v>
      </c>
      <c r="AO768" s="78" t="n">
        <f aca="false">SUM(Z768:AC768)</f>
        <v>0</v>
      </c>
      <c r="AP768" s="28" t="str">
        <f aca="false">IF(G768&lt;&gt;"","Oui","Non")</f>
        <v>Non</v>
      </c>
      <c r="AQ768" s="28" t="n">
        <f aca="false">IF(T768&gt;0,100,0)</f>
        <v>0</v>
      </c>
      <c r="AR768" s="28" t="n">
        <f aca="false">IF(Y768&gt;0,1,0)</f>
        <v>0</v>
      </c>
      <c r="AS768" s="28" t="n">
        <f aca="false">IF(Y768&gt;0,1,0)</f>
        <v>0</v>
      </c>
      <c r="AT768" s="63" t="n">
        <f aca="false">SUM(AQ768:AS768)</f>
        <v>0</v>
      </c>
      <c r="AU768" s="28" t="n">
        <f aca="false">IF(AD768&gt;0,AT768,0)</f>
        <v>0</v>
      </c>
    </row>
    <row r="769" customFormat="false" ht="13.5" hidden="false" customHeight="true" outlineLevel="0" collapsed="false">
      <c r="AM769" s="78" t="str">
        <f aca="false">IF(COUNTIF(AF769:AL769,"Oui") &gt;0,"Oui","Non")</f>
        <v>Non</v>
      </c>
      <c r="AN769" s="78" t="n">
        <f aca="false">SUM(U769:X769)</f>
        <v>0</v>
      </c>
      <c r="AO769" s="78" t="n">
        <f aca="false">SUM(Z769:AC769)</f>
        <v>0</v>
      </c>
      <c r="AP769" s="28" t="str">
        <f aca="false">IF(G769&lt;&gt;"","Oui","Non")</f>
        <v>Non</v>
      </c>
      <c r="AQ769" s="28" t="n">
        <f aca="false">IF(T769&gt;0,100,0)</f>
        <v>0</v>
      </c>
      <c r="AR769" s="28" t="n">
        <f aca="false">IF(Y769&gt;0,1,0)</f>
        <v>0</v>
      </c>
      <c r="AS769" s="28" t="n">
        <f aca="false">IF(Y769&gt;0,1,0)</f>
        <v>0</v>
      </c>
      <c r="AT769" s="63" t="n">
        <f aca="false">SUM(AQ769:AS769)</f>
        <v>0</v>
      </c>
      <c r="AU769" s="28" t="n">
        <f aca="false">IF(AD769&gt;0,AT769,0)</f>
        <v>0</v>
      </c>
    </row>
    <row r="770" customFormat="false" ht="13.5" hidden="false" customHeight="true" outlineLevel="0" collapsed="false">
      <c r="AM770" s="78" t="str">
        <f aca="false">IF(COUNTIF(AF770:AL770,"Oui") &gt;0,"Oui","Non")</f>
        <v>Non</v>
      </c>
      <c r="AN770" s="78" t="n">
        <f aca="false">SUM(U770:X770)</f>
        <v>0</v>
      </c>
      <c r="AO770" s="78" t="n">
        <f aca="false">SUM(Z770:AC770)</f>
        <v>0</v>
      </c>
      <c r="AP770" s="28" t="str">
        <f aca="false">IF(G770&lt;&gt;"","Oui","Non")</f>
        <v>Non</v>
      </c>
      <c r="AQ770" s="28" t="n">
        <f aca="false">IF(T770&gt;0,100,0)</f>
        <v>0</v>
      </c>
      <c r="AR770" s="28" t="n">
        <f aca="false">IF(Y770&gt;0,1,0)</f>
        <v>0</v>
      </c>
      <c r="AS770" s="28" t="n">
        <f aca="false">IF(Y770&gt;0,1,0)</f>
        <v>0</v>
      </c>
      <c r="AT770" s="63" t="n">
        <f aca="false">SUM(AQ770:AS770)</f>
        <v>0</v>
      </c>
      <c r="AU770" s="28" t="n">
        <f aca="false">IF(AD770&gt;0,AT770,0)</f>
        <v>0</v>
      </c>
    </row>
    <row r="771" customFormat="false" ht="13.5" hidden="false" customHeight="true" outlineLevel="0" collapsed="false">
      <c r="AM771" s="78" t="str">
        <f aca="false">IF(COUNTIF(AF771:AL771,"Oui") &gt;0,"Oui","Non")</f>
        <v>Non</v>
      </c>
      <c r="AN771" s="78" t="n">
        <f aca="false">SUM(U771:X771)</f>
        <v>0</v>
      </c>
      <c r="AO771" s="78" t="n">
        <f aca="false">SUM(Z771:AC771)</f>
        <v>0</v>
      </c>
      <c r="AP771" s="28" t="str">
        <f aca="false">IF(G771&lt;&gt;"","Oui","Non")</f>
        <v>Non</v>
      </c>
      <c r="AQ771" s="28" t="n">
        <f aca="false">IF(T771&gt;0,100,0)</f>
        <v>0</v>
      </c>
      <c r="AR771" s="28" t="n">
        <f aca="false">IF(Y771&gt;0,1,0)</f>
        <v>0</v>
      </c>
      <c r="AS771" s="28" t="n">
        <f aca="false">IF(Y771&gt;0,1,0)</f>
        <v>0</v>
      </c>
      <c r="AT771" s="63" t="n">
        <f aca="false">SUM(AQ771:AS771)</f>
        <v>0</v>
      </c>
      <c r="AU771" s="28" t="n">
        <f aca="false">IF(AD771&gt;0,AT771,0)</f>
        <v>0</v>
      </c>
    </row>
    <row r="772" customFormat="false" ht="13.5" hidden="false" customHeight="true" outlineLevel="0" collapsed="false">
      <c r="AM772" s="78" t="str">
        <f aca="false">IF(COUNTIF(AF772:AL772,"Oui") &gt;0,"Oui","Non")</f>
        <v>Non</v>
      </c>
      <c r="AN772" s="78" t="n">
        <f aca="false">SUM(U772:X772)</f>
        <v>0</v>
      </c>
      <c r="AO772" s="78" t="n">
        <f aca="false">SUM(Z772:AC772)</f>
        <v>0</v>
      </c>
      <c r="AP772" s="28" t="str">
        <f aca="false">IF(G772&lt;&gt;"","Oui","Non")</f>
        <v>Non</v>
      </c>
      <c r="AQ772" s="28" t="n">
        <f aca="false">IF(T772&gt;0,100,0)</f>
        <v>0</v>
      </c>
      <c r="AR772" s="28" t="n">
        <f aca="false">IF(Y772&gt;0,1,0)</f>
        <v>0</v>
      </c>
      <c r="AS772" s="28" t="n">
        <f aca="false">IF(Y772&gt;0,1,0)</f>
        <v>0</v>
      </c>
      <c r="AT772" s="63" t="n">
        <f aca="false">SUM(AQ772:AS772)</f>
        <v>0</v>
      </c>
      <c r="AU772" s="28" t="n">
        <f aca="false">IF(AD772&gt;0,AT772,0)</f>
        <v>0</v>
      </c>
    </row>
    <row r="773" customFormat="false" ht="13.5" hidden="false" customHeight="true" outlineLevel="0" collapsed="false">
      <c r="AM773" s="78" t="str">
        <f aca="false">IF(COUNTIF(AF773:AL773,"Oui") &gt;0,"Oui","Non")</f>
        <v>Non</v>
      </c>
      <c r="AN773" s="78" t="n">
        <f aca="false">SUM(U773:X773)</f>
        <v>0</v>
      </c>
      <c r="AO773" s="78" t="n">
        <f aca="false">SUM(Z773:AC773)</f>
        <v>0</v>
      </c>
      <c r="AP773" s="28" t="str">
        <f aca="false">IF(G773&lt;&gt;"","Oui","Non")</f>
        <v>Non</v>
      </c>
      <c r="AQ773" s="28" t="n">
        <f aca="false">IF(T773&gt;0,100,0)</f>
        <v>0</v>
      </c>
      <c r="AR773" s="28" t="n">
        <f aca="false">IF(Y773&gt;0,1,0)</f>
        <v>0</v>
      </c>
      <c r="AS773" s="28" t="n">
        <f aca="false">IF(Y773&gt;0,1,0)</f>
        <v>0</v>
      </c>
      <c r="AT773" s="63" t="n">
        <f aca="false">SUM(AQ773:AS773)</f>
        <v>0</v>
      </c>
      <c r="AU773" s="28" t="n">
        <f aca="false">IF(AD773&gt;0,AT773,0)</f>
        <v>0</v>
      </c>
    </row>
    <row r="774" customFormat="false" ht="13.5" hidden="false" customHeight="true" outlineLevel="0" collapsed="false">
      <c r="AM774" s="78" t="str">
        <f aca="false">IF(COUNTIF(AF774:AL774,"Oui") &gt;0,"Oui","Non")</f>
        <v>Non</v>
      </c>
      <c r="AN774" s="78" t="n">
        <f aca="false">SUM(U774:X774)</f>
        <v>0</v>
      </c>
      <c r="AO774" s="78" t="n">
        <f aca="false">SUM(Z774:AC774)</f>
        <v>0</v>
      </c>
      <c r="AP774" s="28" t="str">
        <f aca="false">IF(G774&lt;&gt;"","Oui","Non")</f>
        <v>Non</v>
      </c>
      <c r="AQ774" s="28" t="n">
        <f aca="false">IF(T774&gt;0,100,0)</f>
        <v>0</v>
      </c>
      <c r="AR774" s="28" t="n">
        <f aca="false">IF(Y774&gt;0,1,0)</f>
        <v>0</v>
      </c>
      <c r="AS774" s="28" t="n">
        <f aca="false">IF(Y774&gt;0,1,0)</f>
        <v>0</v>
      </c>
      <c r="AT774" s="63" t="n">
        <f aca="false">SUM(AQ774:AS774)</f>
        <v>0</v>
      </c>
      <c r="AU774" s="28" t="n">
        <f aca="false">IF(AD774&gt;0,AT774,0)</f>
        <v>0</v>
      </c>
    </row>
    <row r="775" customFormat="false" ht="13.5" hidden="false" customHeight="true" outlineLevel="0" collapsed="false">
      <c r="AM775" s="78" t="str">
        <f aca="false">IF(COUNTIF(AF775:AL775,"Oui") &gt;0,"Oui","Non")</f>
        <v>Non</v>
      </c>
      <c r="AN775" s="78" t="n">
        <f aca="false">SUM(U775:X775)</f>
        <v>0</v>
      </c>
      <c r="AO775" s="78" t="n">
        <f aca="false">SUM(Z775:AC775)</f>
        <v>0</v>
      </c>
      <c r="AP775" s="28" t="str">
        <f aca="false">IF(G775&lt;&gt;"","Oui","Non")</f>
        <v>Non</v>
      </c>
      <c r="AQ775" s="28" t="n">
        <f aca="false">IF(T775&gt;0,100,0)</f>
        <v>0</v>
      </c>
      <c r="AR775" s="28" t="n">
        <f aca="false">IF(Y775&gt;0,1,0)</f>
        <v>0</v>
      </c>
      <c r="AS775" s="28" t="n">
        <f aca="false">IF(Y775&gt;0,1,0)</f>
        <v>0</v>
      </c>
      <c r="AT775" s="63" t="n">
        <f aca="false">SUM(AQ775:AS775)</f>
        <v>0</v>
      </c>
      <c r="AU775" s="28" t="n">
        <f aca="false">IF(AD775&gt;0,AT775,0)</f>
        <v>0</v>
      </c>
    </row>
    <row r="776" customFormat="false" ht="13.5" hidden="false" customHeight="true" outlineLevel="0" collapsed="false">
      <c r="AM776" s="78" t="str">
        <f aca="false">IF(COUNTIF(AF776:AL776,"Oui") &gt;0,"Oui","Non")</f>
        <v>Non</v>
      </c>
      <c r="AN776" s="78" t="n">
        <f aca="false">SUM(U776:X776)</f>
        <v>0</v>
      </c>
      <c r="AO776" s="78" t="n">
        <f aca="false">SUM(Z776:AC776)</f>
        <v>0</v>
      </c>
      <c r="AP776" s="28" t="str">
        <f aca="false">IF(G776&lt;&gt;"","Oui","Non")</f>
        <v>Non</v>
      </c>
      <c r="AQ776" s="28" t="n">
        <f aca="false">IF(T776&gt;0,100,0)</f>
        <v>0</v>
      </c>
      <c r="AR776" s="28" t="n">
        <f aca="false">IF(Y776&gt;0,1,0)</f>
        <v>0</v>
      </c>
      <c r="AS776" s="28" t="n">
        <f aca="false">IF(Y776&gt;0,1,0)</f>
        <v>0</v>
      </c>
      <c r="AT776" s="63" t="n">
        <f aca="false">SUM(AQ776:AS776)</f>
        <v>0</v>
      </c>
      <c r="AU776" s="28" t="n">
        <f aca="false">IF(AD776&gt;0,AT776,0)</f>
        <v>0</v>
      </c>
    </row>
    <row r="777" customFormat="false" ht="13.5" hidden="false" customHeight="true" outlineLevel="0" collapsed="false">
      <c r="AM777" s="78" t="str">
        <f aca="false">IF(COUNTIF(AF777:AL777,"Oui") &gt;0,"Oui","Non")</f>
        <v>Non</v>
      </c>
      <c r="AN777" s="78" t="n">
        <f aca="false">SUM(U777:X777)</f>
        <v>0</v>
      </c>
      <c r="AO777" s="78" t="n">
        <f aca="false">SUM(Z777:AC777)</f>
        <v>0</v>
      </c>
      <c r="AP777" s="28" t="str">
        <f aca="false">IF(G777&lt;&gt;"","Oui","Non")</f>
        <v>Non</v>
      </c>
      <c r="AQ777" s="28" t="n">
        <f aca="false">IF(T777&gt;0,100,0)</f>
        <v>0</v>
      </c>
      <c r="AR777" s="28" t="n">
        <f aca="false">IF(Y777&gt;0,1,0)</f>
        <v>0</v>
      </c>
      <c r="AS777" s="28" t="n">
        <f aca="false">IF(Y777&gt;0,1,0)</f>
        <v>0</v>
      </c>
      <c r="AT777" s="63" t="n">
        <f aca="false">SUM(AQ777:AS777)</f>
        <v>0</v>
      </c>
      <c r="AU777" s="28" t="n">
        <f aca="false">IF(AD777&gt;0,AT777,0)</f>
        <v>0</v>
      </c>
    </row>
    <row r="778" customFormat="false" ht="13.5" hidden="false" customHeight="true" outlineLevel="0" collapsed="false">
      <c r="AM778" s="78" t="str">
        <f aca="false">IF(COUNTIF(AF778:AL778,"Oui") &gt;0,"Oui","Non")</f>
        <v>Non</v>
      </c>
      <c r="AN778" s="78" t="n">
        <f aca="false">SUM(U778:X778)</f>
        <v>0</v>
      </c>
      <c r="AO778" s="78" t="n">
        <f aca="false">SUM(Z778:AC778)</f>
        <v>0</v>
      </c>
      <c r="AP778" s="28" t="str">
        <f aca="false">IF(G778&lt;&gt;"","Oui","Non")</f>
        <v>Non</v>
      </c>
      <c r="AQ778" s="28" t="n">
        <f aca="false">IF(T778&gt;0,100,0)</f>
        <v>0</v>
      </c>
      <c r="AR778" s="28" t="n">
        <f aca="false">IF(Y778&gt;0,1,0)</f>
        <v>0</v>
      </c>
      <c r="AS778" s="28" t="n">
        <f aca="false">IF(Y778&gt;0,1,0)</f>
        <v>0</v>
      </c>
      <c r="AT778" s="63" t="n">
        <f aca="false">SUM(AQ778:AS778)</f>
        <v>0</v>
      </c>
      <c r="AU778" s="28" t="n">
        <f aca="false">IF(AD778&gt;0,AT778,0)</f>
        <v>0</v>
      </c>
    </row>
    <row r="779" customFormat="false" ht="13.5" hidden="false" customHeight="true" outlineLevel="0" collapsed="false">
      <c r="AM779" s="78" t="str">
        <f aca="false">IF(COUNTIF(AF779:AL779,"Oui") &gt;0,"Oui","Non")</f>
        <v>Non</v>
      </c>
      <c r="AN779" s="78" t="n">
        <f aca="false">SUM(U779:X779)</f>
        <v>0</v>
      </c>
      <c r="AO779" s="78" t="n">
        <f aca="false">SUM(Z779:AC779)</f>
        <v>0</v>
      </c>
      <c r="AP779" s="28" t="str">
        <f aca="false">IF(G779&lt;&gt;"","Oui","Non")</f>
        <v>Non</v>
      </c>
      <c r="AQ779" s="28" t="n">
        <f aca="false">IF(T779&gt;0,100,0)</f>
        <v>0</v>
      </c>
      <c r="AR779" s="28" t="n">
        <f aca="false">IF(Y779&gt;0,1,0)</f>
        <v>0</v>
      </c>
      <c r="AS779" s="28" t="n">
        <f aca="false">IF(Y779&gt;0,1,0)</f>
        <v>0</v>
      </c>
      <c r="AT779" s="63" t="n">
        <f aca="false">SUM(AQ779:AS779)</f>
        <v>0</v>
      </c>
      <c r="AU779" s="28" t="n">
        <f aca="false">IF(AD779&gt;0,AT779,0)</f>
        <v>0</v>
      </c>
    </row>
    <row r="780" customFormat="false" ht="13.5" hidden="false" customHeight="true" outlineLevel="0" collapsed="false">
      <c r="AM780" s="78" t="str">
        <f aca="false">IF(COUNTIF(AF780:AL780,"Oui") &gt;0,"Oui","Non")</f>
        <v>Non</v>
      </c>
      <c r="AN780" s="78" t="n">
        <f aca="false">SUM(U780:X780)</f>
        <v>0</v>
      </c>
      <c r="AO780" s="78" t="n">
        <f aca="false">SUM(Z780:AC780)</f>
        <v>0</v>
      </c>
      <c r="AP780" s="28" t="str">
        <f aca="false">IF(G780&lt;&gt;"","Oui","Non")</f>
        <v>Non</v>
      </c>
      <c r="AQ780" s="28" t="n">
        <f aca="false">IF(T780&gt;0,100,0)</f>
        <v>0</v>
      </c>
      <c r="AR780" s="28" t="n">
        <f aca="false">IF(Y780&gt;0,1,0)</f>
        <v>0</v>
      </c>
      <c r="AS780" s="28" t="n">
        <f aca="false">IF(Y780&gt;0,1,0)</f>
        <v>0</v>
      </c>
      <c r="AT780" s="63" t="n">
        <f aca="false">SUM(AQ780:AS780)</f>
        <v>0</v>
      </c>
      <c r="AU780" s="28" t="n">
        <f aca="false">IF(AD780&gt;0,AT780,0)</f>
        <v>0</v>
      </c>
    </row>
    <row r="781" customFormat="false" ht="13.5" hidden="false" customHeight="true" outlineLevel="0" collapsed="false">
      <c r="AM781" s="78" t="str">
        <f aca="false">IF(COUNTIF(AF781:AL781,"Oui") &gt;0,"Oui","Non")</f>
        <v>Non</v>
      </c>
      <c r="AN781" s="78" t="n">
        <f aca="false">SUM(U781:X781)</f>
        <v>0</v>
      </c>
      <c r="AO781" s="78" t="n">
        <f aca="false">SUM(Z781:AC781)</f>
        <v>0</v>
      </c>
      <c r="AP781" s="28" t="str">
        <f aca="false">IF(G781&lt;&gt;"","Oui","Non")</f>
        <v>Non</v>
      </c>
      <c r="AQ781" s="28" t="n">
        <f aca="false">IF(T781&gt;0,100,0)</f>
        <v>0</v>
      </c>
      <c r="AR781" s="28" t="n">
        <f aca="false">IF(Y781&gt;0,1,0)</f>
        <v>0</v>
      </c>
      <c r="AS781" s="28" t="n">
        <f aca="false">IF(Y781&gt;0,1,0)</f>
        <v>0</v>
      </c>
      <c r="AT781" s="63" t="n">
        <f aca="false">SUM(AQ781:AS781)</f>
        <v>0</v>
      </c>
      <c r="AU781" s="28" t="n">
        <f aca="false">IF(AD781&gt;0,AT781,0)</f>
        <v>0</v>
      </c>
    </row>
    <row r="782" customFormat="false" ht="13.5" hidden="false" customHeight="true" outlineLevel="0" collapsed="false">
      <c r="AM782" s="78" t="str">
        <f aca="false">IF(COUNTIF(AF782:AL782,"Oui") &gt;0,"Oui","Non")</f>
        <v>Non</v>
      </c>
      <c r="AN782" s="78" t="n">
        <f aca="false">SUM(U782:X782)</f>
        <v>0</v>
      </c>
      <c r="AO782" s="78" t="n">
        <f aca="false">SUM(Z782:AC782)</f>
        <v>0</v>
      </c>
      <c r="AP782" s="28" t="str">
        <f aca="false">IF(G782&lt;&gt;"","Oui","Non")</f>
        <v>Non</v>
      </c>
      <c r="AQ782" s="28" t="n">
        <f aca="false">IF(T782&gt;0,100,0)</f>
        <v>0</v>
      </c>
      <c r="AR782" s="28" t="n">
        <f aca="false">IF(Y782&gt;0,1,0)</f>
        <v>0</v>
      </c>
      <c r="AS782" s="28" t="n">
        <f aca="false">IF(Y782&gt;0,1,0)</f>
        <v>0</v>
      </c>
      <c r="AT782" s="63" t="n">
        <f aca="false">SUM(AQ782:AS782)</f>
        <v>0</v>
      </c>
      <c r="AU782" s="28" t="n">
        <f aca="false">IF(AD782&gt;0,AT782,0)</f>
        <v>0</v>
      </c>
    </row>
    <row r="783" customFormat="false" ht="13.5" hidden="false" customHeight="true" outlineLevel="0" collapsed="false">
      <c r="AM783" s="78" t="str">
        <f aca="false">IF(COUNTIF(AF783:AL783,"Oui") &gt;0,"Oui","Non")</f>
        <v>Non</v>
      </c>
      <c r="AN783" s="78" t="n">
        <f aca="false">SUM(U783:X783)</f>
        <v>0</v>
      </c>
      <c r="AO783" s="78" t="n">
        <f aca="false">SUM(Z783:AC783)</f>
        <v>0</v>
      </c>
      <c r="AP783" s="28" t="str">
        <f aca="false">IF(G783&lt;&gt;"","Oui","Non")</f>
        <v>Non</v>
      </c>
      <c r="AQ783" s="28" t="n">
        <f aca="false">IF(T783&gt;0,100,0)</f>
        <v>0</v>
      </c>
      <c r="AR783" s="28" t="n">
        <f aca="false">IF(Y783&gt;0,1,0)</f>
        <v>0</v>
      </c>
      <c r="AS783" s="28" t="n">
        <f aca="false">IF(Y783&gt;0,1,0)</f>
        <v>0</v>
      </c>
      <c r="AT783" s="63" t="n">
        <f aca="false">SUM(AQ783:AS783)</f>
        <v>0</v>
      </c>
      <c r="AU783" s="28" t="n">
        <f aca="false">IF(AD783&gt;0,AT783,0)</f>
        <v>0</v>
      </c>
    </row>
    <row r="784" customFormat="false" ht="13.5" hidden="false" customHeight="true" outlineLevel="0" collapsed="false">
      <c r="AM784" s="78" t="str">
        <f aca="false">IF(COUNTIF(AF784:AL784,"Oui") &gt;0,"Oui","Non")</f>
        <v>Non</v>
      </c>
      <c r="AN784" s="78" t="n">
        <f aca="false">SUM(U784:X784)</f>
        <v>0</v>
      </c>
      <c r="AO784" s="78" t="n">
        <f aca="false">SUM(Z784:AC784)</f>
        <v>0</v>
      </c>
      <c r="AP784" s="28" t="str">
        <f aca="false">IF(G784&lt;&gt;"","Oui","Non")</f>
        <v>Non</v>
      </c>
      <c r="AQ784" s="28" t="n">
        <f aca="false">IF(T784&gt;0,100,0)</f>
        <v>0</v>
      </c>
      <c r="AR784" s="28" t="n">
        <f aca="false">IF(Y784&gt;0,1,0)</f>
        <v>0</v>
      </c>
      <c r="AS784" s="28" t="n">
        <f aca="false">IF(Y784&gt;0,1,0)</f>
        <v>0</v>
      </c>
      <c r="AT784" s="63" t="n">
        <f aca="false">SUM(AQ784:AS784)</f>
        <v>0</v>
      </c>
      <c r="AU784" s="28" t="n">
        <f aca="false">IF(AD784&gt;0,AT784,0)</f>
        <v>0</v>
      </c>
    </row>
    <row r="785" customFormat="false" ht="13.5" hidden="false" customHeight="true" outlineLevel="0" collapsed="false">
      <c r="AM785" s="78" t="str">
        <f aca="false">IF(COUNTIF(AF785:AL785,"Oui") &gt;0,"Oui","Non")</f>
        <v>Non</v>
      </c>
      <c r="AN785" s="78" t="n">
        <f aca="false">SUM(U785:X785)</f>
        <v>0</v>
      </c>
      <c r="AO785" s="78" t="n">
        <f aca="false">SUM(Z785:AC785)</f>
        <v>0</v>
      </c>
      <c r="AP785" s="28" t="str">
        <f aca="false">IF(G785&lt;&gt;"","Oui","Non")</f>
        <v>Non</v>
      </c>
      <c r="AQ785" s="28" t="n">
        <f aca="false">IF(T785&gt;0,100,0)</f>
        <v>0</v>
      </c>
      <c r="AR785" s="28" t="n">
        <f aca="false">IF(Y785&gt;0,1,0)</f>
        <v>0</v>
      </c>
      <c r="AS785" s="28" t="n">
        <f aca="false">IF(Y785&gt;0,1,0)</f>
        <v>0</v>
      </c>
      <c r="AT785" s="63" t="n">
        <f aca="false">SUM(AQ785:AS785)</f>
        <v>0</v>
      </c>
      <c r="AU785" s="28" t="n">
        <f aca="false">IF(AD785&gt;0,AT785,0)</f>
        <v>0</v>
      </c>
    </row>
    <row r="786" customFormat="false" ht="13.5" hidden="false" customHeight="true" outlineLevel="0" collapsed="false">
      <c r="AM786" s="78" t="str">
        <f aca="false">IF(COUNTIF(AF786:AL786,"Oui") &gt;0,"Oui","Non")</f>
        <v>Non</v>
      </c>
      <c r="AN786" s="78" t="n">
        <f aca="false">SUM(U786:X786)</f>
        <v>0</v>
      </c>
      <c r="AO786" s="78" t="n">
        <f aca="false">SUM(Z786:AC786)</f>
        <v>0</v>
      </c>
      <c r="AP786" s="28" t="str">
        <f aca="false">IF(G786&lt;&gt;"","Oui","Non")</f>
        <v>Non</v>
      </c>
      <c r="AQ786" s="28" t="n">
        <f aca="false">IF(T786&gt;0,100,0)</f>
        <v>0</v>
      </c>
      <c r="AR786" s="28" t="n">
        <f aca="false">IF(Y786&gt;0,1,0)</f>
        <v>0</v>
      </c>
      <c r="AS786" s="28" t="n">
        <f aca="false">IF(Y786&gt;0,1,0)</f>
        <v>0</v>
      </c>
      <c r="AT786" s="63" t="n">
        <f aca="false">SUM(AQ786:AS786)</f>
        <v>0</v>
      </c>
      <c r="AU786" s="28" t="n">
        <f aca="false">IF(AD786&gt;0,AT786,0)</f>
        <v>0</v>
      </c>
    </row>
    <row r="787" customFormat="false" ht="13.5" hidden="false" customHeight="true" outlineLevel="0" collapsed="false">
      <c r="AM787" s="78" t="str">
        <f aca="false">IF(COUNTIF(AF787:AL787,"Oui") &gt;0,"Oui","Non")</f>
        <v>Non</v>
      </c>
      <c r="AN787" s="78" t="n">
        <f aca="false">SUM(U787:X787)</f>
        <v>0</v>
      </c>
      <c r="AO787" s="78" t="n">
        <f aca="false">SUM(Z787:AC787)</f>
        <v>0</v>
      </c>
      <c r="AP787" s="28" t="str">
        <f aca="false">IF(G787&lt;&gt;"","Oui","Non")</f>
        <v>Non</v>
      </c>
      <c r="AQ787" s="28" t="n">
        <f aca="false">IF(T787&gt;0,100,0)</f>
        <v>0</v>
      </c>
      <c r="AR787" s="28" t="n">
        <f aca="false">IF(Y787&gt;0,1,0)</f>
        <v>0</v>
      </c>
      <c r="AS787" s="28" t="n">
        <f aca="false">IF(Y787&gt;0,1,0)</f>
        <v>0</v>
      </c>
      <c r="AT787" s="63" t="n">
        <f aca="false">SUM(AQ787:AS787)</f>
        <v>0</v>
      </c>
      <c r="AU787" s="28" t="n">
        <f aca="false">IF(AD787&gt;0,AT787,0)</f>
        <v>0</v>
      </c>
    </row>
    <row r="788" customFormat="false" ht="13.5" hidden="false" customHeight="true" outlineLevel="0" collapsed="false">
      <c r="AM788" s="78" t="str">
        <f aca="false">IF(COUNTIF(AF788:AL788,"Oui") &gt;0,"Oui","Non")</f>
        <v>Non</v>
      </c>
      <c r="AN788" s="78" t="n">
        <f aca="false">SUM(U788:X788)</f>
        <v>0</v>
      </c>
      <c r="AO788" s="78" t="n">
        <f aca="false">SUM(Z788:AC788)</f>
        <v>0</v>
      </c>
      <c r="AP788" s="28" t="str">
        <f aca="false">IF(G788&lt;&gt;"","Oui","Non")</f>
        <v>Non</v>
      </c>
      <c r="AQ788" s="28" t="n">
        <f aca="false">IF(T788&gt;0,100,0)</f>
        <v>0</v>
      </c>
      <c r="AR788" s="28" t="n">
        <f aca="false">IF(Y788&gt;0,1,0)</f>
        <v>0</v>
      </c>
      <c r="AS788" s="28" t="n">
        <f aca="false">IF(Y788&gt;0,1,0)</f>
        <v>0</v>
      </c>
      <c r="AT788" s="63" t="n">
        <f aca="false">SUM(AQ788:AS788)</f>
        <v>0</v>
      </c>
      <c r="AU788" s="28" t="n">
        <f aca="false">IF(AD788&gt;0,AT788,0)</f>
        <v>0</v>
      </c>
    </row>
    <row r="789" customFormat="false" ht="13.5" hidden="false" customHeight="true" outlineLevel="0" collapsed="false">
      <c r="AM789" s="78" t="str">
        <f aca="false">IF(COUNTIF(AF789:AL789,"Oui") &gt;0,"Oui","Non")</f>
        <v>Non</v>
      </c>
      <c r="AN789" s="78" t="n">
        <f aca="false">SUM(U789:X789)</f>
        <v>0</v>
      </c>
      <c r="AO789" s="78" t="n">
        <f aca="false">SUM(Z789:AC789)</f>
        <v>0</v>
      </c>
      <c r="AP789" s="28" t="str">
        <f aca="false">IF(G789&lt;&gt;"","Oui","Non")</f>
        <v>Non</v>
      </c>
      <c r="AQ789" s="28" t="n">
        <f aca="false">IF(T789&gt;0,100,0)</f>
        <v>0</v>
      </c>
      <c r="AR789" s="28" t="n">
        <f aca="false">IF(Y789&gt;0,1,0)</f>
        <v>0</v>
      </c>
      <c r="AS789" s="28" t="n">
        <f aca="false">IF(Y789&gt;0,1,0)</f>
        <v>0</v>
      </c>
      <c r="AT789" s="63" t="n">
        <f aca="false">SUM(AQ789:AS789)</f>
        <v>0</v>
      </c>
      <c r="AU789" s="28" t="n">
        <f aca="false">IF(AD789&gt;0,AT789,0)</f>
        <v>0</v>
      </c>
    </row>
    <row r="790" customFormat="false" ht="13.5" hidden="false" customHeight="true" outlineLevel="0" collapsed="false">
      <c r="AM790" s="78" t="str">
        <f aca="false">IF(COUNTIF(AF790:AL790,"Oui") &gt;0,"Oui","Non")</f>
        <v>Non</v>
      </c>
      <c r="AN790" s="78" t="n">
        <f aca="false">SUM(U790:X790)</f>
        <v>0</v>
      </c>
      <c r="AO790" s="78" t="n">
        <f aca="false">SUM(Z790:AC790)</f>
        <v>0</v>
      </c>
      <c r="AP790" s="28" t="str">
        <f aca="false">IF(G790&lt;&gt;"","Oui","Non")</f>
        <v>Non</v>
      </c>
      <c r="AQ790" s="28" t="n">
        <f aca="false">IF(T790&gt;0,100,0)</f>
        <v>0</v>
      </c>
      <c r="AR790" s="28" t="n">
        <f aca="false">IF(Y790&gt;0,1,0)</f>
        <v>0</v>
      </c>
      <c r="AS790" s="28" t="n">
        <f aca="false">IF(Y790&gt;0,1,0)</f>
        <v>0</v>
      </c>
      <c r="AT790" s="63" t="n">
        <f aca="false">SUM(AQ790:AS790)</f>
        <v>0</v>
      </c>
      <c r="AU790" s="28" t="n">
        <f aca="false">IF(AD790&gt;0,AT790,0)</f>
        <v>0</v>
      </c>
    </row>
    <row r="791" customFormat="false" ht="13.5" hidden="false" customHeight="true" outlineLevel="0" collapsed="false">
      <c r="AM791" s="78" t="str">
        <f aca="false">IF(COUNTIF(AF791:AL791,"Oui") &gt;0,"Oui","Non")</f>
        <v>Non</v>
      </c>
      <c r="AN791" s="78" t="n">
        <f aca="false">SUM(U791:X791)</f>
        <v>0</v>
      </c>
      <c r="AO791" s="78" t="n">
        <f aca="false">SUM(Z791:AC791)</f>
        <v>0</v>
      </c>
      <c r="AP791" s="28" t="str">
        <f aca="false">IF(G791&lt;&gt;"","Oui","Non")</f>
        <v>Non</v>
      </c>
      <c r="AQ791" s="28" t="n">
        <f aca="false">IF(T791&gt;0,100,0)</f>
        <v>0</v>
      </c>
      <c r="AR791" s="28" t="n">
        <f aca="false">IF(Y791&gt;0,1,0)</f>
        <v>0</v>
      </c>
      <c r="AS791" s="28" t="n">
        <f aca="false">IF(Y791&gt;0,1,0)</f>
        <v>0</v>
      </c>
      <c r="AT791" s="63" t="n">
        <f aca="false">SUM(AQ791:AS791)</f>
        <v>0</v>
      </c>
      <c r="AU791" s="28" t="n">
        <f aca="false">IF(AD791&gt;0,AT791,0)</f>
        <v>0</v>
      </c>
    </row>
    <row r="792" customFormat="false" ht="13.5" hidden="false" customHeight="true" outlineLevel="0" collapsed="false">
      <c r="AM792" s="78" t="str">
        <f aca="false">IF(COUNTIF(AF792:AL792,"Oui") &gt;0,"Oui","Non")</f>
        <v>Non</v>
      </c>
      <c r="AN792" s="78" t="n">
        <f aca="false">SUM(U792:X792)</f>
        <v>0</v>
      </c>
      <c r="AO792" s="78" t="n">
        <f aca="false">SUM(Z792:AC792)</f>
        <v>0</v>
      </c>
      <c r="AP792" s="28" t="str">
        <f aca="false">IF(G792&lt;&gt;"","Oui","Non")</f>
        <v>Non</v>
      </c>
      <c r="AQ792" s="28" t="n">
        <f aca="false">IF(T792&gt;0,100,0)</f>
        <v>0</v>
      </c>
      <c r="AR792" s="28" t="n">
        <f aca="false">IF(Y792&gt;0,1,0)</f>
        <v>0</v>
      </c>
      <c r="AS792" s="28" t="n">
        <f aca="false">IF(Y792&gt;0,1,0)</f>
        <v>0</v>
      </c>
      <c r="AT792" s="63" t="n">
        <f aca="false">SUM(AQ792:AS792)</f>
        <v>0</v>
      </c>
      <c r="AU792" s="28" t="n">
        <f aca="false">IF(AD792&gt;0,AT792,0)</f>
        <v>0</v>
      </c>
    </row>
    <row r="793" customFormat="false" ht="13.5" hidden="false" customHeight="true" outlineLevel="0" collapsed="false">
      <c r="AM793" s="78" t="str">
        <f aca="false">IF(COUNTIF(AF793:AL793,"Oui") &gt;0,"Oui","Non")</f>
        <v>Non</v>
      </c>
      <c r="AN793" s="78" t="n">
        <f aca="false">SUM(U793:X793)</f>
        <v>0</v>
      </c>
      <c r="AO793" s="78" t="n">
        <f aca="false">SUM(Z793:AC793)</f>
        <v>0</v>
      </c>
      <c r="AP793" s="28" t="str">
        <f aca="false">IF(G793&lt;&gt;"","Oui","Non")</f>
        <v>Non</v>
      </c>
      <c r="AQ793" s="28" t="n">
        <f aca="false">IF(T793&gt;0,100,0)</f>
        <v>0</v>
      </c>
      <c r="AR793" s="28" t="n">
        <f aca="false">IF(Y793&gt;0,1,0)</f>
        <v>0</v>
      </c>
      <c r="AS793" s="28" t="n">
        <f aca="false">IF(Y793&gt;0,1,0)</f>
        <v>0</v>
      </c>
      <c r="AT793" s="63" t="n">
        <f aca="false">SUM(AQ793:AS793)</f>
        <v>0</v>
      </c>
      <c r="AU793" s="28" t="n">
        <f aca="false">IF(AD793&gt;0,AT793,0)</f>
        <v>0</v>
      </c>
    </row>
    <row r="794" customFormat="false" ht="13.5" hidden="false" customHeight="true" outlineLevel="0" collapsed="false">
      <c r="AM794" s="78" t="str">
        <f aca="false">IF(COUNTIF(AF794:AL794,"Oui") &gt;0,"Oui","Non")</f>
        <v>Non</v>
      </c>
      <c r="AN794" s="78" t="n">
        <f aca="false">SUM(U794:X794)</f>
        <v>0</v>
      </c>
      <c r="AO794" s="78" t="n">
        <f aca="false">SUM(Z794:AC794)</f>
        <v>0</v>
      </c>
      <c r="AP794" s="28" t="str">
        <f aca="false">IF(G794&lt;&gt;"","Oui","Non")</f>
        <v>Non</v>
      </c>
      <c r="AQ794" s="28" t="n">
        <f aca="false">IF(T794&gt;0,100,0)</f>
        <v>0</v>
      </c>
      <c r="AR794" s="28" t="n">
        <f aca="false">IF(Y794&gt;0,1,0)</f>
        <v>0</v>
      </c>
      <c r="AS794" s="28" t="n">
        <f aca="false">IF(Y794&gt;0,1,0)</f>
        <v>0</v>
      </c>
      <c r="AT794" s="63" t="n">
        <f aca="false">SUM(AQ794:AS794)</f>
        <v>0</v>
      </c>
      <c r="AU794" s="28" t="n">
        <f aca="false">IF(AD794&gt;0,AT794,0)</f>
        <v>0</v>
      </c>
    </row>
    <row r="795" customFormat="false" ht="13.5" hidden="false" customHeight="true" outlineLevel="0" collapsed="false">
      <c r="AM795" s="78" t="str">
        <f aca="false">IF(COUNTIF(AF795:AL795,"Oui") &gt;0,"Oui","Non")</f>
        <v>Non</v>
      </c>
      <c r="AN795" s="78" t="n">
        <f aca="false">SUM(U795:X795)</f>
        <v>0</v>
      </c>
      <c r="AO795" s="78" t="n">
        <f aca="false">SUM(Z795:AC795)</f>
        <v>0</v>
      </c>
      <c r="AP795" s="28" t="str">
        <f aca="false">IF(G795&lt;&gt;"","Oui","Non")</f>
        <v>Non</v>
      </c>
      <c r="AQ795" s="28" t="n">
        <f aca="false">IF(T795&gt;0,100,0)</f>
        <v>0</v>
      </c>
      <c r="AR795" s="28" t="n">
        <f aca="false">IF(Y795&gt;0,1,0)</f>
        <v>0</v>
      </c>
      <c r="AS795" s="28" t="n">
        <f aca="false">IF(Y795&gt;0,1,0)</f>
        <v>0</v>
      </c>
      <c r="AT795" s="63" t="n">
        <f aca="false">SUM(AQ795:AS795)</f>
        <v>0</v>
      </c>
      <c r="AU795" s="28" t="n">
        <f aca="false">IF(AD795&gt;0,AT795,0)</f>
        <v>0</v>
      </c>
    </row>
    <row r="796" customFormat="false" ht="13.5" hidden="false" customHeight="true" outlineLevel="0" collapsed="false">
      <c r="AM796" s="78" t="str">
        <f aca="false">IF(COUNTIF(AF796:AL796,"Oui") &gt;0,"Oui","Non")</f>
        <v>Non</v>
      </c>
      <c r="AN796" s="78" t="n">
        <f aca="false">SUM(U796:X796)</f>
        <v>0</v>
      </c>
      <c r="AO796" s="78" t="n">
        <f aca="false">SUM(Z796:AC796)</f>
        <v>0</v>
      </c>
      <c r="AP796" s="28" t="str">
        <f aca="false">IF(G796&lt;&gt;"","Oui","Non")</f>
        <v>Non</v>
      </c>
      <c r="AQ796" s="28" t="n">
        <f aca="false">IF(T796&gt;0,100,0)</f>
        <v>0</v>
      </c>
      <c r="AR796" s="28" t="n">
        <f aca="false">IF(Y796&gt;0,1,0)</f>
        <v>0</v>
      </c>
      <c r="AS796" s="28" t="n">
        <f aca="false">IF(Y796&gt;0,1,0)</f>
        <v>0</v>
      </c>
      <c r="AT796" s="63" t="n">
        <f aca="false">SUM(AQ796:AS796)</f>
        <v>0</v>
      </c>
      <c r="AU796" s="28" t="n">
        <f aca="false">IF(AD796&gt;0,AT796,0)</f>
        <v>0</v>
      </c>
    </row>
    <row r="797" customFormat="false" ht="13.5" hidden="false" customHeight="true" outlineLevel="0" collapsed="false">
      <c r="AM797" s="78" t="str">
        <f aca="false">IF(COUNTIF(AF797:AL797,"Oui") &gt;0,"Oui","Non")</f>
        <v>Non</v>
      </c>
      <c r="AN797" s="78" t="n">
        <f aca="false">SUM(U797:X797)</f>
        <v>0</v>
      </c>
      <c r="AO797" s="78" t="n">
        <f aca="false">SUM(Z797:AC797)</f>
        <v>0</v>
      </c>
      <c r="AP797" s="28" t="str">
        <f aca="false">IF(G797&lt;&gt;"","Oui","Non")</f>
        <v>Non</v>
      </c>
      <c r="AQ797" s="28" t="n">
        <f aca="false">IF(T797&gt;0,100,0)</f>
        <v>0</v>
      </c>
      <c r="AR797" s="28" t="n">
        <f aca="false">IF(Y797&gt;0,1,0)</f>
        <v>0</v>
      </c>
      <c r="AS797" s="28" t="n">
        <f aca="false">IF(Y797&gt;0,1,0)</f>
        <v>0</v>
      </c>
      <c r="AT797" s="63" t="n">
        <f aca="false">SUM(AQ797:AS797)</f>
        <v>0</v>
      </c>
      <c r="AU797" s="28" t="n">
        <f aca="false">IF(AD797&gt;0,AT797,0)</f>
        <v>0</v>
      </c>
    </row>
    <row r="798" customFormat="false" ht="13.5" hidden="false" customHeight="true" outlineLevel="0" collapsed="false">
      <c r="AM798" s="78" t="str">
        <f aca="false">IF(COUNTIF(AF798:AL798,"Oui") &gt;0,"Oui","Non")</f>
        <v>Non</v>
      </c>
      <c r="AN798" s="78" t="n">
        <f aca="false">SUM(U798:X798)</f>
        <v>0</v>
      </c>
      <c r="AO798" s="78" t="n">
        <f aca="false">SUM(Z798:AC798)</f>
        <v>0</v>
      </c>
      <c r="AP798" s="28" t="str">
        <f aca="false">IF(G798&lt;&gt;"","Oui","Non")</f>
        <v>Non</v>
      </c>
      <c r="AQ798" s="28" t="n">
        <f aca="false">IF(T798&gt;0,100,0)</f>
        <v>0</v>
      </c>
      <c r="AR798" s="28" t="n">
        <f aca="false">IF(Y798&gt;0,1,0)</f>
        <v>0</v>
      </c>
      <c r="AS798" s="28" t="n">
        <f aca="false">IF(Y798&gt;0,1,0)</f>
        <v>0</v>
      </c>
      <c r="AT798" s="63" t="n">
        <f aca="false">SUM(AQ798:AS798)</f>
        <v>0</v>
      </c>
      <c r="AU798" s="28" t="n">
        <f aca="false">IF(AD798&gt;0,AT798,0)</f>
        <v>0</v>
      </c>
    </row>
    <row r="799" customFormat="false" ht="13.5" hidden="false" customHeight="true" outlineLevel="0" collapsed="false">
      <c r="AM799" s="78" t="str">
        <f aca="false">IF(COUNTIF(AF799:AL799,"Oui") &gt;0,"Oui","Non")</f>
        <v>Non</v>
      </c>
      <c r="AN799" s="78" t="n">
        <f aca="false">SUM(U799:X799)</f>
        <v>0</v>
      </c>
      <c r="AO799" s="78" t="n">
        <f aca="false">SUM(Z799:AC799)</f>
        <v>0</v>
      </c>
      <c r="AP799" s="28" t="str">
        <f aca="false">IF(G799&lt;&gt;"","Oui","Non")</f>
        <v>Non</v>
      </c>
      <c r="AQ799" s="28" t="n">
        <f aca="false">IF(T799&gt;0,100,0)</f>
        <v>0</v>
      </c>
      <c r="AR799" s="28" t="n">
        <f aca="false">IF(Y799&gt;0,1,0)</f>
        <v>0</v>
      </c>
      <c r="AS799" s="28" t="n">
        <f aca="false">IF(Y799&gt;0,1,0)</f>
        <v>0</v>
      </c>
      <c r="AT799" s="63" t="n">
        <f aca="false">SUM(AQ799:AS799)</f>
        <v>0</v>
      </c>
      <c r="AU799" s="28" t="n">
        <f aca="false">IF(AD799&gt;0,AT799,0)</f>
        <v>0</v>
      </c>
    </row>
    <row r="800" customFormat="false" ht="13.5" hidden="false" customHeight="true" outlineLevel="0" collapsed="false">
      <c r="AM800" s="78" t="str">
        <f aca="false">IF(COUNTIF(AF800:AL800,"Oui") &gt;0,"Oui","Non")</f>
        <v>Non</v>
      </c>
      <c r="AN800" s="78" t="n">
        <f aca="false">SUM(U800:X800)</f>
        <v>0</v>
      </c>
      <c r="AO800" s="78" t="n">
        <f aca="false">SUM(Z800:AC800)</f>
        <v>0</v>
      </c>
      <c r="AP800" s="28" t="str">
        <f aca="false">IF(G800&lt;&gt;"","Oui","Non")</f>
        <v>Non</v>
      </c>
      <c r="AQ800" s="28" t="n">
        <f aca="false">IF(T800&gt;0,100,0)</f>
        <v>0</v>
      </c>
      <c r="AR800" s="28" t="n">
        <f aca="false">IF(Y800&gt;0,1,0)</f>
        <v>0</v>
      </c>
      <c r="AS800" s="28" t="n">
        <f aca="false">IF(Y800&gt;0,1,0)</f>
        <v>0</v>
      </c>
      <c r="AT800" s="63" t="n">
        <f aca="false">SUM(AQ800:AS800)</f>
        <v>0</v>
      </c>
      <c r="AU800" s="28" t="n">
        <f aca="false">IF(AD800&gt;0,AT800,0)</f>
        <v>0</v>
      </c>
    </row>
    <row r="801" customFormat="false" ht="13.5" hidden="false" customHeight="true" outlineLevel="0" collapsed="false">
      <c r="AM801" s="78" t="str">
        <f aca="false">IF(COUNTIF(AF801:AL801,"Oui") &gt;0,"Oui","Non")</f>
        <v>Non</v>
      </c>
      <c r="AN801" s="78" t="n">
        <f aca="false">SUM(U801:X801)</f>
        <v>0</v>
      </c>
      <c r="AO801" s="78" t="n">
        <f aca="false">SUM(Z801:AC801)</f>
        <v>0</v>
      </c>
      <c r="AP801" s="28" t="str">
        <f aca="false">IF(G801&lt;&gt;"","Oui","Non")</f>
        <v>Non</v>
      </c>
      <c r="AQ801" s="28" t="n">
        <f aca="false">IF(T801&gt;0,100,0)</f>
        <v>0</v>
      </c>
      <c r="AR801" s="28" t="n">
        <f aca="false">IF(Y801&gt;0,1,0)</f>
        <v>0</v>
      </c>
      <c r="AS801" s="28" t="n">
        <f aca="false">IF(Y801&gt;0,1,0)</f>
        <v>0</v>
      </c>
      <c r="AT801" s="63" t="n">
        <f aca="false">SUM(AQ801:AS801)</f>
        <v>0</v>
      </c>
      <c r="AU801" s="28" t="n">
        <f aca="false">IF(AD801&gt;0,AT801,0)</f>
        <v>0</v>
      </c>
    </row>
    <row r="802" customFormat="false" ht="13.5" hidden="false" customHeight="true" outlineLevel="0" collapsed="false">
      <c r="AM802" s="78" t="str">
        <f aca="false">IF(COUNTIF(AF802:AL802,"Oui") &gt;0,"Oui","Non")</f>
        <v>Non</v>
      </c>
      <c r="AN802" s="78" t="n">
        <f aca="false">SUM(U802:X802)</f>
        <v>0</v>
      </c>
      <c r="AO802" s="78" t="n">
        <f aca="false">SUM(Z802:AC802)</f>
        <v>0</v>
      </c>
      <c r="AP802" s="28" t="str">
        <f aca="false">IF(G802&lt;&gt;"","Oui","Non")</f>
        <v>Non</v>
      </c>
      <c r="AQ802" s="28" t="n">
        <f aca="false">IF(T802&gt;0,100,0)</f>
        <v>0</v>
      </c>
      <c r="AR802" s="28" t="n">
        <f aca="false">IF(Y802&gt;0,1,0)</f>
        <v>0</v>
      </c>
      <c r="AS802" s="28" t="n">
        <f aca="false">IF(Y802&gt;0,1,0)</f>
        <v>0</v>
      </c>
      <c r="AT802" s="63" t="n">
        <f aca="false">SUM(AQ802:AS802)</f>
        <v>0</v>
      </c>
      <c r="AU802" s="28" t="n">
        <f aca="false">IF(AD802&gt;0,AT802,0)</f>
        <v>0</v>
      </c>
    </row>
    <row r="803" customFormat="false" ht="13.5" hidden="false" customHeight="true" outlineLevel="0" collapsed="false">
      <c r="AM803" s="78" t="str">
        <f aca="false">IF(COUNTIF(AF803:AL803,"Oui") &gt;0,"Oui","Non")</f>
        <v>Non</v>
      </c>
      <c r="AN803" s="78" t="n">
        <f aca="false">SUM(U803:X803)</f>
        <v>0</v>
      </c>
      <c r="AO803" s="78" t="n">
        <f aca="false">SUM(Z803:AC803)</f>
        <v>0</v>
      </c>
      <c r="AP803" s="28" t="str">
        <f aca="false">IF(G803&lt;&gt;"","Oui","Non")</f>
        <v>Non</v>
      </c>
      <c r="AQ803" s="28" t="n">
        <f aca="false">IF(T803&gt;0,100,0)</f>
        <v>0</v>
      </c>
      <c r="AR803" s="28" t="n">
        <f aca="false">IF(Y803&gt;0,1,0)</f>
        <v>0</v>
      </c>
      <c r="AS803" s="28" t="n">
        <f aca="false">IF(Y803&gt;0,1,0)</f>
        <v>0</v>
      </c>
      <c r="AT803" s="63" t="n">
        <f aca="false">SUM(AQ803:AS803)</f>
        <v>0</v>
      </c>
      <c r="AU803" s="28" t="n">
        <f aca="false">IF(AD803&gt;0,AT803,0)</f>
        <v>0</v>
      </c>
    </row>
    <row r="804" customFormat="false" ht="13.5" hidden="false" customHeight="true" outlineLevel="0" collapsed="false">
      <c r="AM804" s="78" t="str">
        <f aca="false">IF(COUNTIF(AF804:AL804,"Oui") &gt;0,"Oui","Non")</f>
        <v>Non</v>
      </c>
      <c r="AN804" s="78" t="n">
        <f aca="false">SUM(U804:X804)</f>
        <v>0</v>
      </c>
      <c r="AO804" s="78" t="n">
        <f aca="false">SUM(Z804:AC804)</f>
        <v>0</v>
      </c>
      <c r="AP804" s="28" t="str">
        <f aca="false">IF(G804&lt;&gt;"","Oui","Non")</f>
        <v>Non</v>
      </c>
      <c r="AQ804" s="28" t="n">
        <f aca="false">IF(T804&gt;0,100,0)</f>
        <v>0</v>
      </c>
      <c r="AR804" s="28" t="n">
        <f aca="false">IF(Y804&gt;0,1,0)</f>
        <v>0</v>
      </c>
      <c r="AS804" s="28" t="n">
        <f aca="false">IF(Y804&gt;0,1,0)</f>
        <v>0</v>
      </c>
      <c r="AT804" s="63" t="n">
        <f aca="false">SUM(AQ804:AS804)</f>
        <v>0</v>
      </c>
      <c r="AU804" s="28" t="n">
        <f aca="false">IF(AD804&gt;0,AT804,0)</f>
        <v>0</v>
      </c>
    </row>
    <row r="805" customFormat="false" ht="13.5" hidden="false" customHeight="true" outlineLevel="0" collapsed="false">
      <c r="AM805" s="78" t="str">
        <f aca="false">IF(COUNTIF(AF805:AL805,"Oui") &gt;0,"Oui","Non")</f>
        <v>Non</v>
      </c>
      <c r="AN805" s="78" t="n">
        <f aca="false">SUM(U805:X805)</f>
        <v>0</v>
      </c>
      <c r="AO805" s="78" t="n">
        <f aca="false">SUM(Z805:AC805)</f>
        <v>0</v>
      </c>
      <c r="AP805" s="28" t="str">
        <f aca="false">IF(G805&lt;&gt;"","Oui","Non")</f>
        <v>Non</v>
      </c>
      <c r="AQ805" s="28" t="n">
        <f aca="false">IF(T805&gt;0,100,0)</f>
        <v>0</v>
      </c>
      <c r="AR805" s="28" t="n">
        <f aca="false">IF(Y805&gt;0,1,0)</f>
        <v>0</v>
      </c>
      <c r="AS805" s="28" t="n">
        <f aca="false">IF(Y805&gt;0,1,0)</f>
        <v>0</v>
      </c>
      <c r="AT805" s="63" t="n">
        <f aca="false">SUM(AQ805:AS805)</f>
        <v>0</v>
      </c>
      <c r="AU805" s="28" t="n">
        <f aca="false">IF(AD805&gt;0,AT805,0)</f>
        <v>0</v>
      </c>
    </row>
    <row r="806" customFormat="false" ht="13.5" hidden="false" customHeight="true" outlineLevel="0" collapsed="false">
      <c r="AM806" s="78" t="str">
        <f aca="false">IF(COUNTIF(AF806:AL806,"Oui") &gt;0,"Oui","Non")</f>
        <v>Non</v>
      </c>
      <c r="AN806" s="78" t="n">
        <f aca="false">SUM(U806:X806)</f>
        <v>0</v>
      </c>
      <c r="AO806" s="78" t="n">
        <f aca="false">SUM(Z806:AC806)</f>
        <v>0</v>
      </c>
      <c r="AP806" s="28" t="str">
        <f aca="false">IF(G806&lt;&gt;"","Oui","Non")</f>
        <v>Non</v>
      </c>
      <c r="AQ806" s="28" t="n">
        <f aca="false">IF(T806&gt;0,100,0)</f>
        <v>0</v>
      </c>
      <c r="AR806" s="28" t="n">
        <f aca="false">IF(Y806&gt;0,1,0)</f>
        <v>0</v>
      </c>
      <c r="AS806" s="28" t="n">
        <f aca="false">IF(Y806&gt;0,1,0)</f>
        <v>0</v>
      </c>
      <c r="AT806" s="63" t="n">
        <f aca="false">SUM(AQ806:AS806)</f>
        <v>0</v>
      </c>
      <c r="AU806" s="28" t="n">
        <f aca="false">IF(AD806&gt;0,AT806,0)</f>
        <v>0</v>
      </c>
    </row>
    <row r="807" customFormat="false" ht="13.5" hidden="false" customHeight="true" outlineLevel="0" collapsed="false">
      <c r="AM807" s="78" t="str">
        <f aca="false">IF(COUNTIF(AF807:AL807,"Oui") &gt;0,"Oui","Non")</f>
        <v>Non</v>
      </c>
      <c r="AN807" s="78" t="n">
        <f aca="false">SUM(U807:X807)</f>
        <v>0</v>
      </c>
      <c r="AO807" s="78" t="n">
        <f aca="false">SUM(Z807:AC807)</f>
        <v>0</v>
      </c>
      <c r="AP807" s="28" t="str">
        <f aca="false">IF(G807&lt;&gt;"","Oui","Non")</f>
        <v>Non</v>
      </c>
      <c r="AQ807" s="28" t="n">
        <f aca="false">IF(T807&gt;0,100,0)</f>
        <v>0</v>
      </c>
      <c r="AR807" s="28" t="n">
        <f aca="false">IF(Y807&gt;0,1,0)</f>
        <v>0</v>
      </c>
      <c r="AS807" s="28" t="n">
        <f aca="false">IF(Y807&gt;0,1,0)</f>
        <v>0</v>
      </c>
      <c r="AT807" s="63" t="n">
        <f aca="false">SUM(AQ807:AS807)</f>
        <v>0</v>
      </c>
      <c r="AU807" s="28" t="n">
        <f aca="false">IF(AD807&gt;0,AT807,0)</f>
        <v>0</v>
      </c>
    </row>
    <row r="808" customFormat="false" ht="13.5" hidden="false" customHeight="true" outlineLevel="0" collapsed="false">
      <c r="AM808" s="78" t="str">
        <f aca="false">IF(COUNTIF(AF808:AL808,"Oui") &gt;0,"Oui","Non")</f>
        <v>Non</v>
      </c>
      <c r="AN808" s="78" t="n">
        <f aca="false">SUM(U808:X808)</f>
        <v>0</v>
      </c>
      <c r="AO808" s="78" t="n">
        <f aca="false">SUM(Z808:AC808)</f>
        <v>0</v>
      </c>
      <c r="AP808" s="28" t="str">
        <f aca="false">IF(G808&lt;&gt;"","Oui","Non")</f>
        <v>Non</v>
      </c>
      <c r="AQ808" s="28" t="n">
        <f aca="false">IF(T808&gt;0,100,0)</f>
        <v>0</v>
      </c>
      <c r="AR808" s="28" t="n">
        <f aca="false">IF(Y808&gt;0,1,0)</f>
        <v>0</v>
      </c>
      <c r="AS808" s="28" t="n">
        <f aca="false">IF(Y808&gt;0,1,0)</f>
        <v>0</v>
      </c>
      <c r="AT808" s="63" t="n">
        <f aca="false">SUM(AQ808:AS808)</f>
        <v>0</v>
      </c>
      <c r="AU808" s="28" t="n">
        <f aca="false">IF(AD808&gt;0,AT808,0)</f>
        <v>0</v>
      </c>
    </row>
    <row r="809" customFormat="false" ht="13.5" hidden="false" customHeight="true" outlineLevel="0" collapsed="false">
      <c r="AM809" s="78" t="str">
        <f aca="false">IF(COUNTIF(AF809:AL809,"Oui") &gt;0,"Oui","Non")</f>
        <v>Non</v>
      </c>
      <c r="AN809" s="78" t="n">
        <f aca="false">SUM(U809:X809)</f>
        <v>0</v>
      </c>
      <c r="AO809" s="78" t="n">
        <f aca="false">SUM(Z809:AC809)</f>
        <v>0</v>
      </c>
      <c r="AP809" s="28" t="str">
        <f aca="false">IF(G809&lt;&gt;"","Oui","Non")</f>
        <v>Non</v>
      </c>
      <c r="AQ809" s="28" t="n">
        <f aca="false">IF(T809&gt;0,100,0)</f>
        <v>0</v>
      </c>
      <c r="AR809" s="28" t="n">
        <f aca="false">IF(Y809&gt;0,1,0)</f>
        <v>0</v>
      </c>
      <c r="AS809" s="28" t="n">
        <f aca="false">IF(Y809&gt;0,1,0)</f>
        <v>0</v>
      </c>
      <c r="AT809" s="63" t="n">
        <f aca="false">SUM(AQ809:AS809)</f>
        <v>0</v>
      </c>
      <c r="AU809" s="28" t="n">
        <f aca="false">IF(AD809&gt;0,AT809,0)</f>
        <v>0</v>
      </c>
    </row>
    <row r="810" customFormat="false" ht="13.5" hidden="false" customHeight="true" outlineLevel="0" collapsed="false">
      <c r="AM810" s="78" t="str">
        <f aca="false">IF(COUNTIF(AF810:AL810,"Oui") &gt;0,"Oui","Non")</f>
        <v>Non</v>
      </c>
      <c r="AN810" s="78" t="n">
        <f aca="false">SUM(U810:X810)</f>
        <v>0</v>
      </c>
      <c r="AO810" s="78" t="n">
        <f aca="false">SUM(Z810:AC810)</f>
        <v>0</v>
      </c>
      <c r="AP810" s="28" t="str">
        <f aca="false">IF(G810&lt;&gt;"","Oui","Non")</f>
        <v>Non</v>
      </c>
      <c r="AQ810" s="28" t="n">
        <f aca="false">IF(T810&gt;0,100,0)</f>
        <v>0</v>
      </c>
      <c r="AR810" s="28" t="n">
        <f aca="false">IF(Y810&gt;0,1,0)</f>
        <v>0</v>
      </c>
      <c r="AS810" s="28" t="n">
        <f aca="false">IF(Y810&gt;0,1,0)</f>
        <v>0</v>
      </c>
      <c r="AT810" s="63" t="n">
        <f aca="false">SUM(AQ810:AS810)</f>
        <v>0</v>
      </c>
      <c r="AU810" s="28" t="n">
        <f aca="false">IF(AD810&gt;0,AT810,0)</f>
        <v>0</v>
      </c>
    </row>
    <row r="811" customFormat="false" ht="13.5" hidden="false" customHeight="true" outlineLevel="0" collapsed="false">
      <c r="AM811" s="78" t="str">
        <f aca="false">IF(COUNTIF(AF811:AL811,"Oui") &gt;0,"Oui","Non")</f>
        <v>Non</v>
      </c>
      <c r="AN811" s="78" t="n">
        <f aca="false">SUM(U811:X811)</f>
        <v>0</v>
      </c>
      <c r="AO811" s="78" t="n">
        <f aca="false">SUM(Z811:AC811)</f>
        <v>0</v>
      </c>
      <c r="AP811" s="28" t="str">
        <f aca="false">IF(G811&lt;&gt;"","Oui","Non")</f>
        <v>Non</v>
      </c>
      <c r="AQ811" s="28" t="n">
        <f aca="false">IF(T811&gt;0,100,0)</f>
        <v>0</v>
      </c>
      <c r="AR811" s="28" t="n">
        <f aca="false">IF(Y811&gt;0,1,0)</f>
        <v>0</v>
      </c>
      <c r="AS811" s="28" t="n">
        <f aca="false">IF(Y811&gt;0,1,0)</f>
        <v>0</v>
      </c>
      <c r="AT811" s="63" t="n">
        <f aca="false">SUM(AQ811:AS811)</f>
        <v>0</v>
      </c>
      <c r="AU811" s="28" t="n">
        <f aca="false">IF(AD811&gt;0,AT811,0)</f>
        <v>0</v>
      </c>
    </row>
    <row r="812" customFormat="false" ht="13.5" hidden="false" customHeight="true" outlineLevel="0" collapsed="false">
      <c r="AM812" s="78" t="str">
        <f aca="false">IF(COUNTIF(AF812:AL812,"Oui") &gt;0,"Oui","Non")</f>
        <v>Non</v>
      </c>
      <c r="AN812" s="78" t="n">
        <f aca="false">SUM(U812:X812)</f>
        <v>0</v>
      </c>
      <c r="AO812" s="78" t="n">
        <f aca="false">SUM(Z812:AC812)</f>
        <v>0</v>
      </c>
      <c r="AP812" s="28" t="str">
        <f aca="false">IF(G812&lt;&gt;"","Oui","Non")</f>
        <v>Non</v>
      </c>
      <c r="AQ812" s="28" t="n">
        <f aca="false">IF(T812&gt;0,100,0)</f>
        <v>0</v>
      </c>
      <c r="AR812" s="28" t="n">
        <f aca="false">IF(Y812&gt;0,1,0)</f>
        <v>0</v>
      </c>
      <c r="AS812" s="28" t="n">
        <f aca="false">IF(Y812&gt;0,1,0)</f>
        <v>0</v>
      </c>
      <c r="AT812" s="63" t="n">
        <f aca="false">SUM(AQ812:AS812)</f>
        <v>0</v>
      </c>
      <c r="AU812" s="28" t="n">
        <f aca="false">IF(AD812&gt;0,AT812,0)</f>
        <v>0</v>
      </c>
    </row>
    <row r="813" customFormat="false" ht="13.5" hidden="false" customHeight="true" outlineLevel="0" collapsed="false">
      <c r="AM813" s="78" t="str">
        <f aca="false">IF(COUNTIF(AF813:AL813,"Oui") &gt;0,"Oui","Non")</f>
        <v>Non</v>
      </c>
      <c r="AN813" s="78" t="n">
        <f aca="false">SUM(U813:X813)</f>
        <v>0</v>
      </c>
      <c r="AO813" s="78" t="n">
        <f aca="false">SUM(Z813:AC813)</f>
        <v>0</v>
      </c>
      <c r="AP813" s="28" t="str">
        <f aca="false">IF(G813&lt;&gt;"","Oui","Non")</f>
        <v>Non</v>
      </c>
      <c r="AQ813" s="28" t="n">
        <f aca="false">IF(T813&gt;0,100,0)</f>
        <v>0</v>
      </c>
      <c r="AR813" s="28" t="n">
        <f aca="false">IF(Y813&gt;0,1,0)</f>
        <v>0</v>
      </c>
      <c r="AS813" s="28" t="n">
        <f aca="false">IF(Y813&gt;0,1,0)</f>
        <v>0</v>
      </c>
      <c r="AT813" s="63" t="n">
        <f aca="false">SUM(AQ813:AS813)</f>
        <v>0</v>
      </c>
      <c r="AU813" s="28" t="n">
        <f aca="false">IF(AD813&gt;0,AT813,0)</f>
        <v>0</v>
      </c>
    </row>
    <row r="814" customFormat="false" ht="13.5" hidden="false" customHeight="true" outlineLevel="0" collapsed="false">
      <c r="AM814" s="78" t="str">
        <f aca="false">IF(COUNTIF(AF814:AL814,"Oui") &gt;0,"Oui","Non")</f>
        <v>Non</v>
      </c>
      <c r="AN814" s="78" t="n">
        <f aca="false">SUM(U814:X814)</f>
        <v>0</v>
      </c>
      <c r="AO814" s="78" t="n">
        <f aca="false">SUM(Z814:AC814)</f>
        <v>0</v>
      </c>
      <c r="AP814" s="28" t="str">
        <f aca="false">IF(G814&lt;&gt;"","Oui","Non")</f>
        <v>Non</v>
      </c>
      <c r="AQ814" s="28" t="n">
        <f aca="false">IF(T814&gt;0,100,0)</f>
        <v>0</v>
      </c>
      <c r="AR814" s="28" t="n">
        <f aca="false">IF(Y814&gt;0,1,0)</f>
        <v>0</v>
      </c>
      <c r="AS814" s="28" t="n">
        <f aca="false">IF(Y814&gt;0,1,0)</f>
        <v>0</v>
      </c>
      <c r="AT814" s="63" t="n">
        <f aca="false">SUM(AQ814:AS814)</f>
        <v>0</v>
      </c>
      <c r="AU814" s="28" t="n">
        <f aca="false">IF(AD814&gt;0,AT814,0)</f>
        <v>0</v>
      </c>
    </row>
    <row r="815" customFormat="false" ht="13.5" hidden="false" customHeight="true" outlineLevel="0" collapsed="false">
      <c r="AM815" s="78" t="str">
        <f aca="false">IF(COUNTIF(AF815:AL815,"Oui") &gt;0,"Oui","Non")</f>
        <v>Non</v>
      </c>
      <c r="AN815" s="78" t="n">
        <f aca="false">SUM(U815:X815)</f>
        <v>0</v>
      </c>
      <c r="AO815" s="78" t="n">
        <f aca="false">SUM(Z815:AC815)</f>
        <v>0</v>
      </c>
      <c r="AP815" s="28" t="str">
        <f aca="false">IF(G815&lt;&gt;"","Oui","Non")</f>
        <v>Non</v>
      </c>
      <c r="AQ815" s="28" t="n">
        <f aca="false">IF(T815&gt;0,100,0)</f>
        <v>0</v>
      </c>
      <c r="AR815" s="28" t="n">
        <f aca="false">IF(Y815&gt;0,1,0)</f>
        <v>0</v>
      </c>
      <c r="AS815" s="28" t="n">
        <f aca="false">IF(Y815&gt;0,1,0)</f>
        <v>0</v>
      </c>
      <c r="AT815" s="63" t="n">
        <f aca="false">SUM(AQ815:AS815)</f>
        <v>0</v>
      </c>
      <c r="AU815" s="28" t="n">
        <f aca="false">IF(AD815&gt;0,AT815,0)</f>
        <v>0</v>
      </c>
    </row>
    <row r="816" customFormat="false" ht="13.5" hidden="false" customHeight="true" outlineLevel="0" collapsed="false">
      <c r="AM816" s="78" t="str">
        <f aca="false">IF(COUNTIF(AF816:AL816,"Oui") &gt;0,"Oui","Non")</f>
        <v>Non</v>
      </c>
      <c r="AN816" s="78" t="n">
        <f aca="false">SUM(U816:X816)</f>
        <v>0</v>
      </c>
      <c r="AO816" s="78" t="n">
        <f aca="false">SUM(Z816:AC816)</f>
        <v>0</v>
      </c>
      <c r="AP816" s="28" t="str">
        <f aca="false">IF(G816&lt;&gt;"","Oui","Non")</f>
        <v>Non</v>
      </c>
      <c r="AQ816" s="28" t="n">
        <f aca="false">IF(T816&gt;0,100,0)</f>
        <v>0</v>
      </c>
      <c r="AR816" s="28" t="n">
        <f aca="false">IF(Y816&gt;0,1,0)</f>
        <v>0</v>
      </c>
      <c r="AS816" s="28" t="n">
        <f aca="false">IF(Y816&gt;0,1,0)</f>
        <v>0</v>
      </c>
      <c r="AT816" s="63" t="n">
        <f aca="false">SUM(AQ816:AS816)</f>
        <v>0</v>
      </c>
      <c r="AU816" s="28" t="n">
        <f aca="false">IF(AD816&gt;0,AT816,0)</f>
        <v>0</v>
      </c>
    </row>
    <row r="817" customFormat="false" ht="13.5" hidden="false" customHeight="true" outlineLevel="0" collapsed="false">
      <c r="AM817" s="78" t="str">
        <f aca="false">IF(COUNTIF(AF817:AL817,"Oui") &gt;0,"Oui","Non")</f>
        <v>Non</v>
      </c>
      <c r="AN817" s="78" t="n">
        <f aca="false">SUM(U817:X817)</f>
        <v>0</v>
      </c>
      <c r="AO817" s="78" t="n">
        <f aca="false">SUM(Z817:AC817)</f>
        <v>0</v>
      </c>
      <c r="AP817" s="28" t="str">
        <f aca="false">IF(G817&lt;&gt;"","Oui","Non")</f>
        <v>Non</v>
      </c>
      <c r="AQ817" s="28" t="n">
        <f aca="false">IF(T817&gt;0,100,0)</f>
        <v>0</v>
      </c>
      <c r="AR817" s="28" t="n">
        <f aca="false">IF(Y817&gt;0,1,0)</f>
        <v>0</v>
      </c>
      <c r="AS817" s="28" t="n">
        <f aca="false">IF(Y817&gt;0,1,0)</f>
        <v>0</v>
      </c>
      <c r="AT817" s="63" t="n">
        <f aca="false">SUM(AQ817:AS817)</f>
        <v>0</v>
      </c>
      <c r="AU817" s="28" t="n">
        <f aca="false">IF(AD817&gt;0,AT817,0)</f>
        <v>0</v>
      </c>
    </row>
    <row r="818" customFormat="false" ht="13.5" hidden="false" customHeight="true" outlineLevel="0" collapsed="false">
      <c r="AM818" s="78" t="str">
        <f aca="false">IF(COUNTIF(AF818:AL818,"Oui") &gt;0,"Oui","Non")</f>
        <v>Non</v>
      </c>
      <c r="AN818" s="78" t="n">
        <f aca="false">SUM(U818:X818)</f>
        <v>0</v>
      </c>
      <c r="AO818" s="78" t="n">
        <f aca="false">SUM(Z818:AC818)</f>
        <v>0</v>
      </c>
      <c r="AP818" s="28" t="str">
        <f aca="false">IF(G818&lt;&gt;"","Oui","Non")</f>
        <v>Non</v>
      </c>
      <c r="AQ818" s="28" t="n">
        <f aca="false">IF(T818&gt;0,100,0)</f>
        <v>0</v>
      </c>
      <c r="AR818" s="28" t="n">
        <f aca="false">IF(Y818&gt;0,1,0)</f>
        <v>0</v>
      </c>
      <c r="AS818" s="28" t="n">
        <f aca="false">IF(Y818&gt;0,1,0)</f>
        <v>0</v>
      </c>
      <c r="AT818" s="63" t="n">
        <f aca="false">SUM(AQ818:AS818)</f>
        <v>0</v>
      </c>
      <c r="AU818" s="28" t="n">
        <f aca="false">IF(AD818&gt;0,AT818,0)</f>
        <v>0</v>
      </c>
    </row>
    <row r="819" customFormat="false" ht="13.5" hidden="false" customHeight="true" outlineLevel="0" collapsed="false">
      <c r="AM819" s="78" t="str">
        <f aca="false">IF(COUNTIF(AF819:AL819,"Oui") &gt;0,"Oui","Non")</f>
        <v>Non</v>
      </c>
      <c r="AN819" s="78" t="n">
        <f aca="false">SUM(U819:X819)</f>
        <v>0</v>
      </c>
      <c r="AO819" s="78" t="n">
        <f aca="false">SUM(Z819:AC819)</f>
        <v>0</v>
      </c>
      <c r="AP819" s="28" t="str">
        <f aca="false">IF(G819&lt;&gt;"","Oui","Non")</f>
        <v>Non</v>
      </c>
      <c r="AQ819" s="28" t="n">
        <f aca="false">IF(T819&gt;0,100,0)</f>
        <v>0</v>
      </c>
      <c r="AR819" s="28" t="n">
        <f aca="false">IF(Y819&gt;0,1,0)</f>
        <v>0</v>
      </c>
      <c r="AS819" s="28" t="n">
        <f aca="false">IF(Y819&gt;0,1,0)</f>
        <v>0</v>
      </c>
      <c r="AT819" s="63" t="n">
        <f aca="false">SUM(AQ819:AS819)</f>
        <v>0</v>
      </c>
      <c r="AU819" s="28" t="n">
        <f aca="false">IF(AD819&gt;0,AT819,0)</f>
        <v>0</v>
      </c>
    </row>
    <row r="820" customFormat="false" ht="13.5" hidden="false" customHeight="true" outlineLevel="0" collapsed="false">
      <c r="AM820" s="78" t="str">
        <f aca="false">IF(COUNTIF(AF820:AL820,"Oui") &gt;0,"Oui","Non")</f>
        <v>Non</v>
      </c>
      <c r="AN820" s="78" t="n">
        <f aca="false">SUM(U820:X820)</f>
        <v>0</v>
      </c>
      <c r="AO820" s="78" t="n">
        <f aca="false">SUM(Z820:AC820)</f>
        <v>0</v>
      </c>
      <c r="AP820" s="28" t="str">
        <f aca="false">IF(G820&lt;&gt;"","Oui","Non")</f>
        <v>Non</v>
      </c>
      <c r="AQ820" s="28" t="n">
        <f aca="false">IF(T820&gt;0,100,0)</f>
        <v>0</v>
      </c>
      <c r="AR820" s="28" t="n">
        <f aca="false">IF(Y820&gt;0,1,0)</f>
        <v>0</v>
      </c>
      <c r="AS820" s="28" t="n">
        <f aca="false">IF(Y820&gt;0,1,0)</f>
        <v>0</v>
      </c>
      <c r="AT820" s="63" t="n">
        <f aca="false">SUM(AQ820:AS820)</f>
        <v>0</v>
      </c>
      <c r="AU820" s="28" t="n">
        <f aca="false">IF(AD820&gt;0,AT820,0)</f>
        <v>0</v>
      </c>
    </row>
    <row r="821" customFormat="false" ht="13.5" hidden="false" customHeight="true" outlineLevel="0" collapsed="false">
      <c r="AM821" s="78" t="str">
        <f aca="false">IF(COUNTIF(AF821:AL821,"Oui") &gt;0,"Oui","Non")</f>
        <v>Non</v>
      </c>
      <c r="AN821" s="78" t="n">
        <f aca="false">SUM(U821:X821)</f>
        <v>0</v>
      </c>
      <c r="AO821" s="78" t="n">
        <f aca="false">SUM(Z821:AC821)</f>
        <v>0</v>
      </c>
      <c r="AP821" s="28" t="str">
        <f aca="false">IF(G821&lt;&gt;"","Oui","Non")</f>
        <v>Non</v>
      </c>
      <c r="AQ821" s="28" t="n">
        <f aca="false">IF(T821&gt;0,100,0)</f>
        <v>0</v>
      </c>
      <c r="AR821" s="28" t="n">
        <f aca="false">IF(Y821&gt;0,1,0)</f>
        <v>0</v>
      </c>
      <c r="AS821" s="28" t="n">
        <f aca="false">IF(Y821&gt;0,1,0)</f>
        <v>0</v>
      </c>
      <c r="AT821" s="63" t="n">
        <f aca="false">SUM(AQ821:AS821)</f>
        <v>0</v>
      </c>
      <c r="AU821" s="28" t="n">
        <f aca="false">IF(AD821&gt;0,AT821,0)</f>
        <v>0</v>
      </c>
    </row>
    <row r="822" customFormat="false" ht="13.5" hidden="false" customHeight="true" outlineLevel="0" collapsed="false">
      <c r="AM822" s="78" t="str">
        <f aca="false">IF(COUNTIF(AF822:AL822,"Oui") &gt;0,"Oui","Non")</f>
        <v>Non</v>
      </c>
      <c r="AN822" s="78" t="n">
        <f aca="false">SUM(U822:X822)</f>
        <v>0</v>
      </c>
      <c r="AO822" s="78" t="n">
        <f aca="false">SUM(Z822:AC822)</f>
        <v>0</v>
      </c>
      <c r="AP822" s="28" t="str">
        <f aca="false">IF(G822&lt;&gt;"","Oui","Non")</f>
        <v>Non</v>
      </c>
      <c r="AQ822" s="28" t="n">
        <f aca="false">IF(T822&gt;0,100,0)</f>
        <v>0</v>
      </c>
      <c r="AR822" s="28" t="n">
        <f aca="false">IF(Y822&gt;0,1,0)</f>
        <v>0</v>
      </c>
      <c r="AS822" s="28" t="n">
        <f aca="false">IF(Y822&gt;0,1,0)</f>
        <v>0</v>
      </c>
      <c r="AT822" s="63" t="n">
        <f aca="false">SUM(AQ822:AS822)</f>
        <v>0</v>
      </c>
      <c r="AU822" s="28" t="n">
        <f aca="false">IF(AD822&gt;0,AT822,0)</f>
        <v>0</v>
      </c>
    </row>
    <row r="823" customFormat="false" ht="13.5" hidden="false" customHeight="true" outlineLevel="0" collapsed="false">
      <c r="AM823" s="78" t="str">
        <f aca="false">IF(COUNTIF(AF823:AL823,"Oui") &gt;0,"Oui","Non")</f>
        <v>Non</v>
      </c>
      <c r="AN823" s="78" t="n">
        <f aca="false">SUM(U823:X823)</f>
        <v>0</v>
      </c>
      <c r="AO823" s="78" t="n">
        <f aca="false">SUM(Z823:AC823)</f>
        <v>0</v>
      </c>
      <c r="AP823" s="28" t="str">
        <f aca="false">IF(G823&lt;&gt;"","Oui","Non")</f>
        <v>Non</v>
      </c>
      <c r="AQ823" s="28" t="n">
        <f aca="false">IF(T823&gt;0,100,0)</f>
        <v>0</v>
      </c>
      <c r="AR823" s="28" t="n">
        <f aca="false">IF(Y823&gt;0,1,0)</f>
        <v>0</v>
      </c>
      <c r="AS823" s="28" t="n">
        <f aca="false">IF(Y823&gt;0,1,0)</f>
        <v>0</v>
      </c>
      <c r="AT823" s="63" t="n">
        <f aca="false">SUM(AQ823:AS823)</f>
        <v>0</v>
      </c>
      <c r="AU823" s="28" t="n">
        <f aca="false">IF(AD823&gt;0,AT823,0)</f>
        <v>0</v>
      </c>
    </row>
    <row r="824" customFormat="false" ht="13.5" hidden="false" customHeight="true" outlineLevel="0" collapsed="false">
      <c r="AM824" s="78" t="str">
        <f aca="false">IF(COUNTIF(AF824:AL824,"Oui") &gt;0,"Oui","Non")</f>
        <v>Non</v>
      </c>
      <c r="AN824" s="78" t="n">
        <f aca="false">SUM(U824:X824)</f>
        <v>0</v>
      </c>
      <c r="AO824" s="78" t="n">
        <f aca="false">SUM(Z824:AC824)</f>
        <v>0</v>
      </c>
      <c r="AP824" s="28" t="str">
        <f aca="false">IF(G824&lt;&gt;"","Oui","Non")</f>
        <v>Non</v>
      </c>
      <c r="AQ824" s="28" t="n">
        <f aca="false">IF(T824&gt;0,100,0)</f>
        <v>0</v>
      </c>
      <c r="AR824" s="28" t="n">
        <f aca="false">IF(Y824&gt;0,1,0)</f>
        <v>0</v>
      </c>
      <c r="AS824" s="28" t="n">
        <f aca="false">IF(Y824&gt;0,1,0)</f>
        <v>0</v>
      </c>
      <c r="AT824" s="63" t="n">
        <f aca="false">SUM(AQ824:AS824)</f>
        <v>0</v>
      </c>
      <c r="AU824" s="28" t="n">
        <f aca="false">IF(AD824&gt;0,AT824,0)</f>
        <v>0</v>
      </c>
    </row>
    <row r="825" customFormat="false" ht="13.5" hidden="false" customHeight="true" outlineLevel="0" collapsed="false">
      <c r="AM825" s="78" t="str">
        <f aca="false">IF(COUNTIF(AF825:AL825,"Oui") &gt;0,"Oui","Non")</f>
        <v>Non</v>
      </c>
      <c r="AN825" s="78" t="n">
        <f aca="false">SUM(U825:X825)</f>
        <v>0</v>
      </c>
      <c r="AO825" s="78" t="n">
        <f aca="false">SUM(Z825:AC825)</f>
        <v>0</v>
      </c>
      <c r="AP825" s="28" t="str">
        <f aca="false">IF(G825&lt;&gt;"","Oui","Non")</f>
        <v>Non</v>
      </c>
      <c r="AQ825" s="28" t="n">
        <f aca="false">IF(T825&gt;0,100,0)</f>
        <v>0</v>
      </c>
      <c r="AR825" s="28" t="n">
        <f aca="false">IF(Y825&gt;0,1,0)</f>
        <v>0</v>
      </c>
      <c r="AS825" s="28" t="n">
        <f aca="false">IF(Y825&gt;0,1,0)</f>
        <v>0</v>
      </c>
      <c r="AT825" s="63" t="n">
        <f aca="false">SUM(AQ825:AS825)</f>
        <v>0</v>
      </c>
      <c r="AU825" s="28" t="n">
        <f aca="false">IF(AD825&gt;0,AT825,0)</f>
        <v>0</v>
      </c>
    </row>
    <row r="826" customFormat="false" ht="13.5" hidden="false" customHeight="true" outlineLevel="0" collapsed="false">
      <c r="AM826" s="78" t="str">
        <f aca="false">IF(COUNTIF(AF826:AL826,"Oui") &gt;0,"Oui","Non")</f>
        <v>Non</v>
      </c>
      <c r="AN826" s="78" t="n">
        <f aca="false">SUM(U826:X826)</f>
        <v>0</v>
      </c>
      <c r="AO826" s="78" t="n">
        <f aca="false">SUM(Z826:AC826)</f>
        <v>0</v>
      </c>
      <c r="AP826" s="28" t="str">
        <f aca="false">IF(G826&lt;&gt;"","Oui","Non")</f>
        <v>Non</v>
      </c>
      <c r="AQ826" s="28" t="n">
        <f aca="false">IF(T826&gt;0,100,0)</f>
        <v>0</v>
      </c>
      <c r="AR826" s="28" t="n">
        <f aca="false">IF(Y826&gt;0,1,0)</f>
        <v>0</v>
      </c>
      <c r="AS826" s="28" t="n">
        <f aca="false">IF(Y826&gt;0,1,0)</f>
        <v>0</v>
      </c>
      <c r="AT826" s="63" t="n">
        <f aca="false">SUM(AQ826:AS826)</f>
        <v>0</v>
      </c>
      <c r="AU826" s="28" t="n">
        <f aca="false">IF(AD826&gt;0,AT826,0)</f>
        <v>0</v>
      </c>
    </row>
    <row r="827" customFormat="false" ht="13.5" hidden="false" customHeight="true" outlineLevel="0" collapsed="false">
      <c r="AM827" s="78" t="str">
        <f aca="false">IF(COUNTIF(AF827:AL827,"Oui") &gt;0,"Oui","Non")</f>
        <v>Non</v>
      </c>
      <c r="AN827" s="78" t="n">
        <f aca="false">SUM(U827:X827)</f>
        <v>0</v>
      </c>
      <c r="AO827" s="78" t="n">
        <f aca="false">SUM(Z827:AC827)</f>
        <v>0</v>
      </c>
      <c r="AP827" s="28" t="str">
        <f aca="false">IF(G827&lt;&gt;"","Oui","Non")</f>
        <v>Non</v>
      </c>
      <c r="AQ827" s="28" t="n">
        <f aca="false">IF(T827&gt;0,100,0)</f>
        <v>0</v>
      </c>
      <c r="AR827" s="28" t="n">
        <f aca="false">IF(Y827&gt;0,1,0)</f>
        <v>0</v>
      </c>
      <c r="AS827" s="28" t="n">
        <f aca="false">IF(Y827&gt;0,1,0)</f>
        <v>0</v>
      </c>
      <c r="AT827" s="63" t="n">
        <f aca="false">SUM(AQ827:AS827)</f>
        <v>0</v>
      </c>
      <c r="AU827" s="28" t="n">
        <f aca="false">IF(AD827&gt;0,AT827,0)</f>
        <v>0</v>
      </c>
    </row>
    <row r="828" customFormat="false" ht="13.5" hidden="false" customHeight="true" outlineLevel="0" collapsed="false">
      <c r="AM828" s="78" t="str">
        <f aca="false">IF(COUNTIF(AF828:AL828,"Oui") &gt;0,"Oui","Non")</f>
        <v>Non</v>
      </c>
      <c r="AN828" s="78" t="n">
        <f aca="false">SUM(U828:X828)</f>
        <v>0</v>
      </c>
      <c r="AO828" s="78" t="n">
        <f aca="false">SUM(Z828:AC828)</f>
        <v>0</v>
      </c>
      <c r="AP828" s="28" t="str">
        <f aca="false">IF(G828&lt;&gt;"","Oui","Non")</f>
        <v>Non</v>
      </c>
      <c r="AQ828" s="28" t="n">
        <f aca="false">IF(T828&gt;0,100,0)</f>
        <v>0</v>
      </c>
      <c r="AR828" s="28" t="n">
        <f aca="false">IF(Y828&gt;0,1,0)</f>
        <v>0</v>
      </c>
      <c r="AS828" s="28" t="n">
        <f aca="false">IF(Y828&gt;0,1,0)</f>
        <v>0</v>
      </c>
      <c r="AT828" s="63" t="n">
        <f aca="false">SUM(AQ828:AS828)</f>
        <v>0</v>
      </c>
      <c r="AU828" s="28" t="n">
        <f aca="false">IF(AD828&gt;0,AT828,0)</f>
        <v>0</v>
      </c>
    </row>
    <row r="829" customFormat="false" ht="13.5" hidden="false" customHeight="true" outlineLevel="0" collapsed="false">
      <c r="AM829" s="78" t="str">
        <f aca="false">IF(COUNTIF(AF829:AL829,"Oui") &gt;0,"Oui","Non")</f>
        <v>Non</v>
      </c>
      <c r="AN829" s="78" t="n">
        <f aca="false">SUM(U829:X829)</f>
        <v>0</v>
      </c>
      <c r="AO829" s="78" t="n">
        <f aca="false">SUM(Z829:AC829)</f>
        <v>0</v>
      </c>
      <c r="AP829" s="28" t="str">
        <f aca="false">IF(G829&lt;&gt;"","Oui","Non")</f>
        <v>Non</v>
      </c>
      <c r="AQ829" s="28" t="n">
        <f aca="false">IF(T829&gt;0,100,0)</f>
        <v>0</v>
      </c>
      <c r="AR829" s="28" t="n">
        <f aca="false">IF(Y829&gt;0,1,0)</f>
        <v>0</v>
      </c>
      <c r="AS829" s="28" t="n">
        <f aca="false">IF(Y829&gt;0,1,0)</f>
        <v>0</v>
      </c>
      <c r="AT829" s="63" t="n">
        <f aca="false">SUM(AQ829:AS829)</f>
        <v>0</v>
      </c>
      <c r="AU829" s="28" t="n">
        <f aca="false">IF(AD829&gt;0,AT829,0)</f>
        <v>0</v>
      </c>
    </row>
    <row r="830" customFormat="false" ht="13.5" hidden="false" customHeight="true" outlineLevel="0" collapsed="false">
      <c r="AM830" s="78" t="str">
        <f aca="false">IF(COUNTIF(AF830:AL830,"Oui") &gt;0,"Oui","Non")</f>
        <v>Non</v>
      </c>
      <c r="AN830" s="78" t="n">
        <f aca="false">SUM(U830:X830)</f>
        <v>0</v>
      </c>
      <c r="AO830" s="78" t="n">
        <f aca="false">SUM(Z830:AC830)</f>
        <v>0</v>
      </c>
      <c r="AP830" s="28" t="str">
        <f aca="false">IF(G830&lt;&gt;"","Oui","Non")</f>
        <v>Non</v>
      </c>
      <c r="AQ830" s="28" t="n">
        <f aca="false">IF(T830&gt;0,100,0)</f>
        <v>0</v>
      </c>
      <c r="AR830" s="28" t="n">
        <f aca="false">IF(Y830&gt;0,1,0)</f>
        <v>0</v>
      </c>
      <c r="AS830" s="28" t="n">
        <f aca="false">IF(Y830&gt;0,1,0)</f>
        <v>0</v>
      </c>
      <c r="AT830" s="63" t="n">
        <f aca="false">SUM(AQ830:AS830)</f>
        <v>0</v>
      </c>
      <c r="AU830" s="28" t="n">
        <f aca="false">IF(AD830&gt;0,AT830,0)</f>
        <v>0</v>
      </c>
    </row>
    <row r="831" customFormat="false" ht="13.5" hidden="false" customHeight="true" outlineLevel="0" collapsed="false">
      <c r="AM831" s="78" t="str">
        <f aca="false">IF(COUNTIF(AF831:AL831,"Oui") &gt;0,"Oui","Non")</f>
        <v>Non</v>
      </c>
      <c r="AN831" s="78" t="n">
        <f aca="false">SUM(U831:X831)</f>
        <v>0</v>
      </c>
      <c r="AO831" s="78" t="n">
        <f aca="false">SUM(Z831:AC831)</f>
        <v>0</v>
      </c>
      <c r="AP831" s="28" t="str">
        <f aca="false">IF(G831&lt;&gt;"","Oui","Non")</f>
        <v>Non</v>
      </c>
      <c r="AQ831" s="28" t="n">
        <f aca="false">IF(T831&gt;0,100,0)</f>
        <v>0</v>
      </c>
      <c r="AR831" s="28" t="n">
        <f aca="false">IF(Y831&gt;0,1,0)</f>
        <v>0</v>
      </c>
      <c r="AS831" s="28" t="n">
        <f aca="false">IF(Y831&gt;0,1,0)</f>
        <v>0</v>
      </c>
      <c r="AT831" s="63" t="n">
        <f aca="false">SUM(AQ831:AS831)</f>
        <v>0</v>
      </c>
      <c r="AU831" s="28" t="n">
        <f aca="false">IF(AD831&gt;0,AT831,0)</f>
        <v>0</v>
      </c>
    </row>
    <row r="832" customFormat="false" ht="13.5" hidden="false" customHeight="true" outlineLevel="0" collapsed="false">
      <c r="AM832" s="78" t="str">
        <f aca="false">IF(COUNTIF(AF832:AL832,"Oui") &gt;0,"Oui","Non")</f>
        <v>Non</v>
      </c>
      <c r="AN832" s="78" t="n">
        <f aca="false">SUM(U832:X832)</f>
        <v>0</v>
      </c>
      <c r="AO832" s="78" t="n">
        <f aca="false">SUM(Z832:AC832)</f>
        <v>0</v>
      </c>
      <c r="AP832" s="28" t="str">
        <f aca="false">IF(G832&lt;&gt;"","Oui","Non")</f>
        <v>Non</v>
      </c>
      <c r="AQ832" s="28" t="n">
        <f aca="false">IF(T832&gt;0,100,0)</f>
        <v>0</v>
      </c>
      <c r="AR832" s="28" t="n">
        <f aca="false">IF(Y832&gt;0,1,0)</f>
        <v>0</v>
      </c>
      <c r="AS832" s="28" t="n">
        <f aca="false">IF(Y832&gt;0,1,0)</f>
        <v>0</v>
      </c>
      <c r="AT832" s="63" t="n">
        <f aca="false">SUM(AQ832:AS832)</f>
        <v>0</v>
      </c>
      <c r="AU832" s="28" t="n">
        <f aca="false">IF(AD832&gt;0,AT832,0)</f>
        <v>0</v>
      </c>
    </row>
    <row r="833" customFormat="false" ht="13.5" hidden="false" customHeight="true" outlineLevel="0" collapsed="false">
      <c r="AM833" s="78" t="str">
        <f aca="false">IF(COUNTIF(AF833:AL833,"Oui") &gt;0,"Oui","Non")</f>
        <v>Non</v>
      </c>
      <c r="AN833" s="78" t="n">
        <f aca="false">SUM(U833:X833)</f>
        <v>0</v>
      </c>
      <c r="AO833" s="78" t="n">
        <f aca="false">SUM(Z833:AC833)</f>
        <v>0</v>
      </c>
      <c r="AP833" s="28" t="str">
        <f aca="false">IF(G833&lt;&gt;"","Oui","Non")</f>
        <v>Non</v>
      </c>
      <c r="AQ833" s="28" t="n">
        <f aca="false">IF(T833&gt;0,100,0)</f>
        <v>0</v>
      </c>
      <c r="AR833" s="28" t="n">
        <f aca="false">IF(Y833&gt;0,1,0)</f>
        <v>0</v>
      </c>
      <c r="AS833" s="28" t="n">
        <f aca="false">IF(Y833&gt;0,1,0)</f>
        <v>0</v>
      </c>
      <c r="AT833" s="63" t="n">
        <f aca="false">SUM(AQ833:AS833)</f>
        <v>0</v>
      </c>
      <c r="AU833" s="28" t="n">
        <f aca="false">IF(AD833&gt;0,AT833,0)</f>
        <v>0</v>
      </c>
    </row>
    <row r="834" customFormat="false" ht="13.5" hidden="false" customHeight="true" outlineLevel="0" collapsed="false">
      <c r="AM834" s="78" t="str">
        <f aca="false">IF(COUNTIF(AF834:AL834,"Oui") &gt;0,"Oui","Non")</f>
        <v>Non</v>
      </c>
      <c r="AN834" s="78" t="n">
        <f aca="false">SUM(U834:X834)</f>
        <v>0</v>
      </c>
      <c r="AO834" s="78" t="n">
        <f aca="false">SUM(Z834:AC834)</f>
        <v>0</v>
      </c>
      <c r="AP834" s="28" t="str">
        <f aca="false">IF(G834&lt;&gt;"","Oui","Non")</f>
        <v>Non</v>
      </c>
      <c r="AQ834" s="28" t="n">
        <f aca="false">IF(T834&gt;0,100,0)</f>
        <v>0</v>
      </c>
      <c r="AR834" s="28" t="n">
        <f aca="false">IF(Y834&gt;0,1,0)</f>
        <v>0</v>
      </c>
      <c r="AS834" s="28" t="n">
        <f aca="false">IF(Y834&gt;0,1,0)</f>
        <v>0</v>
      </c>
      <c r="AT834" s="63" t="n">
        <f aca="false">SUM(AQ834:AS834)</f>
        <v>0</v>
      </c>
      <c r="AU834" s="28" t="n">
        <f aca="false">IF(AD834&gt;0,AT834,0)</f>
        <v>0</v>
      </c>
    </row>
    <row r="835" customFormat="false" ht="13.5" hidden="false" customHeight="true" outlineLevel="0" collapsed="false">
      <c r="AM835" s="78" t="str">
        <f aca="false">IF(COUNTIF(AF835:AL835,"Oui") &gt;0,"Oui","Non")</f>
        <v>Non</v>
      </c>
      <c r="AN835" s="78" t="n">
        <f aca="false">SUM(U835:X835)</f>
        <v>0</v>
      </c>
      <c r="AO835" s="78" t="n">
        <f aca="false">SUM(Z835:AC835)</f>
        <v>0</v>
      </c>
      <c r="AP835" s="28" t="str">
        <f aca="false">IF(G835&lt;&gt;"","Oui","Non")</f>
        <v>Non</v>
      </c>
      <c r="AQ835" s="28" t="n">
        <f aca="false">IF(T835&gt;0,100,0)</f>
        <v>0</v>
      </c>
      <c r="AR835" s="28" t="n">
        <f aca="false">IF(Y835&gt;0,1,0)</f>
        <v>0</v>
      </c>
      <c r="AS835" s="28" t="n">
        <f aca="false">IF(Y835&gt;0,1,0)</f>
        <v>0</v>
      </c>
      <c r="AT835" s="63" t="n">
        <f aca="false">SUM(AQ835:AS835)</f>
        <v>0</v>
      </c>
      <c r="AU835" s="28" t="n">
        <f aca="false">IF(AD835&gt;0,AT835,0)</f>
        <v>0</v>
      </c>
    </row>
    <row r="836" customFormat="false" ht="13.5" hidden="false" customHeight="true" outlineLevel="0" collapsed="false">
      <c r="AM836" s="78" t="str">
        <f aca="false">IF(COUNTIF(AF836:AL836,"Oui") &gt;0,"Oui","Non")</f>
        <v>Non</v>
      </c>
      <c r="AN836" s="78" t="n">
        <f aca="false">SUM(U836:X836)</f>
        <v>0</v>
      </c>
      <c r="AO836" s="78" t="n">
        <f aca="false">SUM(Z836:AC836)</f>
        <v>0</v>
      </c>
      <c r="AP836" s="28" t="str">
        <f aca="false">IF(G836&lt;&gt;"","Oui","Non")</f>
        <v>Non</v>
      </c>
      <c r="AQ836" s="28" t="n">
        <f aca="false">IF(T836&gt;0,100,0)</f>
        <v>0</v>
      </c>
      <c r="AR836" s="28" t="n">
        <f aca="false">IF(Y836&gt;0,1,0)</f>
        <v>0</v>
      </c>
      <c r="AS836" s="28" t="n">
        <f aca="false">IF(Y836&gt;0,1,0)</f>
        <v>0</v>
      </c>
      <c r="AT836" s="63" t="n">
        <f aca="false">SUM(AQ836:AS836)</f>
        <v>0</v>
      </c>
      <c r="AU836" s="28" t="n">
        <f aca="false">IF(AD836&gt;0,AT836,0)</f>
        <v>0</v>
      </c>
    </row>
    <row r="837" customFormat="false" ht="13.5" hidden="false" customHeight="true" outlineLevel="0" collapsed="false">
      <c r="AM837" s="78" t="str">
        <f aca="false">IF(COUNTIF(AF837:AL837,"Oui") &gt;0,"Oui","Non")</f>
        <v>Non</v>
      </c>
      <c r="AN837" s="78" t="n">
        <f aca="false">SUM(U837:X837)</f>
        <v>0</v>
      </c>
      <c r="AO837" s="78" t="n">
        <f aca="false">SUM(Z837:AC837)</f>
        <v>0</v>
      </c>
      <c r="AP837" s="28" t="str">
        <f aca="false">IF(G837&lt;&gt;"","Oui","Non")</f>
        <v>Non</v>
      </c>
      <c r="AQ837" s="28" t="n">
        <f aca="false">IF(T837&gt;0,100,0)</f>
        <v>0</v>
      </c>
      <c r="AR837" s="28" t="n">
        <f aca="false">IF(Y837&gt;0,1,0)</f>
        <v>0</v>
      </c>
      <c r="AS837" s="28" t="n">
        <f aca="false">IF(Y837&gt;0,1,0)</f>
        <v>0</v>
      </c>
      <c r="AT837" s="63" t="n">
        <f aca="false">SUM(AQ837:AS837)</f>
        <v>0</v>
      </c>
      <c r="AU837" s="28" t="n">
        <f aca="false">IF(AD837&gt;0,AT837,0)</f>
        <v>0</v>
      </c>
    </row>
    <row r="838" customFormat="false" ht="13.5" hidden="false" customHeight="true" outlineLevel="0" collapsed="false">
      <c r="AM838" s="78" t="str">
        <f aca="false">IF(COUNTIF(AF838:AL838,"Oui") &gt;0,"Oui","Non")</f>
        <v>Non</v>
      </c>
      <c r="AN838" s="78" t="n">
        <f aca="false">SUM(U838:X838)</f>
        <v>0</v>
      </c>
      <c r="AO838" s="78" t="n">
        <f aca="false">SUM(Z838:AC838)</f>
        <v>0</v>
      </c>
      <c r="AP838" s="28" t="str">
        <f aca="false">IF(G838&lt;&gt;"","Oui","Non")</f>
        <v>Non</v>
      </c>
      <c r="AQ838" s="28" t="n">
        <f aca="false">IF(T838&gt;0,100,0)</f>
        <v>0</v>
      </c>
      <c r="AR838" s="28" t="n">
        <f aca="false">IF(Y838&gt;0,1,0)</f>
        <v>0</v>
      </c>
      <c r="AS838" s="28" t="n">
        <f aca="false">IF(Y838&gt;0,1,0)</f>
        <v>0</v>
      </c>
      <c r="AT838" s="63" t="n">
        <f aca="false">SUM(AQ838:AS838)</f>
        <v>0</v>
      </c>
      <c r="AU838" s="28" t="n">
        <f aca="false">IF(AD838&gt;0,AT838,0)</f>
        <v>0</v>
      </c>
    </row>
    <row r="839" customFormat="false" ht="13.5" hidden="false" customHeight="true" outlineLevel="0" collapsed="false">
      <c r="AM839" s="78" t="str">
        <f aca="false">IF(COUNTIF(AF839:AL839,"Oui") &gt;0,"Oui","Non")</f>
        <v>Non</v>
      </c>
      <c r="AN839" s="78" t="n">
        <f aca="false">SUM(U839:X839)</f>
        <v>0</v>
      </c>
      <c r="AO839" s="78" t="n">
        <f aca="false">SUM(Z839:AC839)</f>
        <v>0</v>
      </c>
      <c r="AP839" s="28" t="str">
        <f aca="false">IF(G839&lt;&gt;"","Oui","Non")</f>
        <v>Non</v>
      </c>
      <c r="AQ839" s="28" t="n">
        <f aca="false">IF(T839&gt;0,100,0)</f>
        <v>0</v>
      </c>
      <c r="AR839" s="28" t="n">
        <f aca="false">IF(Y839&gt;0,1,0)</f>
        <v>0</v>
      </c>
      <c r="AS839" s="28" t="n">
        <f aca="false">IF(Y839&gt;0,1,0)</f>
        <v>0</v>
      </c>
      <c r="AT839" s="63" t="n">
        <f aca="false">SUM(AQ839:AS839)</f>
        <v>0</v>
      </c>
      <c r="AU839" s="28" t="n">
        <f aca="false">IF(AD839&gt;0,AT839,0)</f>
        <v>0</v>
      </c>
    </row>
    <row r="840" customFormat="false" ht="13.5" hidden="false" customHeight="true" outlineLevel="0" collapsed="false">
      <c r="AM840" s="78" t="str">
        <f aca="false">IF(COUNTIF(AF840:AL840,"Oui") &gt;0,"Oui","Non")</f>
        <v>Non</v>
      </c>
      <c r="AN840" s="78" t="n">
        <f aca="false">SUM(U840:X840)</f>
        <v>0</v>
      </c>
      <c r="AO840" s="78" t="n">
        <f aca="false">SUM(Z840:AC840)</f>
        <v>0</v>
      </c>
      <c r="AP840" s="28" t="str">
        <f aca="false">IF(G840&lt;&gt;"","Oui","Non")</f>
        <v>Non</v>
      </c>
      <c r="AQ840" s="28" t="n">
        <f aca="false">IF(T840&gt;0,100,0)</f>
        <v>0</v>
      </c>
      <c r="AR840" s="28" t="n">
        <f aca="false">IF(Y840&gt;0,1,0)</f>
        <v>0</v>
      </c>
      <c r="AS840" s="28" t="n">
        <f aca="false">IF(Y840&gt;0,1,0)</f>
        <v>0</v>
      </c>
      <c r="AT840" s="63" t="n">
        <f aca="false">SUM(AQ840:AS840)</f>
        <v>0</v>
      </c>
      <c r="AU840" s="28" t="n">
        <f aca="false">IF(AD840&gt;0,AT840,0)</f>
        <v>0</v>
      </c>
    </row>
    <row r="841" customFormat="false" ht="13.5" hidden="false" customHeight="true" outlineLevel="0" collapsed="false">
      <c r="AM841" s="78" t="str">
        <f aca="false">IF(COUNTIF(AF841:AL841,"Oui") &gt;0,"Oui","Non")</f>
        <v>Non</v>
      </c>
      <c r="AN841" s="78" t="n">
        <f aca="false">SUM(U841:X841)</f>
        <v>0</v>
      </c>
      <c r="AO841" s="78" t="n">
        <f aca="false">SUM(Z841:AC841)</f>
        <v>0</v>
      </c>
      <c r="AP841" s="28" t="str">
        <f aca="false">IF(G841&lt;&gt;"","Oui","Non")</f>
        <v>Non</v>
      </c>
      <c r="AQ841" s="28" t="n">
        <f aca="false">IF(T841&gt;0,100,0)</f>
        <v>0</v>
      </c>
      <c r="AR841" s="28" t="n">
        <f aca="false">IF(Y841&gt;0,1,0)</f>
        <v>0</v>
      </c>
      <c r="AS841" s="28" t="n">
        <f aca="false">IF(Y841&gt;0,1,0)</f>
        <v>0</v>
      </c>
      <c r="AT841" s="63" t="n">
        <f aca="false">SUM(AQ841:AS841)</f>
        <v>0</v>
      </c>
      <c r="AU841" s="28" t="n">
        <f aca="false">IF(AD841&gt;0,AT841,0)</f>
        <v>0</v>
      </c>
    </row>
    <row r="842" customFormat="false" ht="13.5" hidden="false" customHeight="true" outlineLevel="0" collapsed="false">
      <c r="AM842" s="78" t="str">
        <f aca="false">IF(COUNTIF(AF842:AL842,"Oui") &gt;0,"Oui","Non")</f>
        <v>Non</v>
      </c>
      <c r="AN842" s="78" t="n">
        <f aca="false">SUM(U842:X842)</f>
        <v>0</v>
      </c>
      <c r="AO842" s="78" t="n">
        <f aca="false">SUM(Z842:AC842)</f>
        <v>0</v>
      </c>
      <c r="AP842" s="28" t="str">
        <f aca="false">IF(G842&lt;&gt;"","Oui","Non")</f>
        <v>Non</v>
      </c>
      <c r="AQ842" s="28" t="n">
        <f aca="false">IF(T842&gt;0,100,0)</f>
        <v>0</v>
      </c>
      <c r="AR842" s="28" t="n">
        <f aca="false">IF(Y842&gt;0,1,0)</f>
        <v>0</v>
      </c>
      <c r="AS842" s="28" t="n">
        <f aca="false">IF(Y842&gt;0,1,0)</f>
        <v>0</v>
      </c>
      <c r="AT842" s="63" t="n">
        <f aca="false">SUM(AQ842:AS842)</f>
        <v>0</v>
      </c>
      <c r="AU842" s="28" t="n">
        <f aca="false">IF(AD842&gt;0,AT842,0)</f>
        <v>0</v>
      </c>
    </row>
    <row r="843" customFormat="false" ht="13.5" hidden="false" customHeight="true" outlineLevel="0" collapsed="false">
      <c r="AM843" s="78" t="str">
        <f aca="false">IF(COUNTIF(AF843:AL843,"Oui") &gt;0,"Oui","Non")</f>
        <v>Non</v>
      </c>
      <c r="AN843" s="78" t="n">
        <f aca="false">SUM(U843:X843)</f>
        <v>0</v>
      </c>
      <c r="AO843" s="78" t="n">
        <f aca="false">SUM(Z843:AC843)</f>
        <v>0</v>
      </c>
      <c r="AP843" s="28" t="str">
        <f aca="false">IF(G843&lt;&gt;"","Oui","Non")</f>
        <v>Non</v>
      </c>
      <c r="AQ843" s="28" t="n">
        <f aca="false">IF(T843&gt;0,100,0)</f>
        <v>0</v>
      </c>
      <c r="AR843" s="28" t="n">
        <f aca="false">IF(Y843&gt;0,1,0)</f>
        <v>0</v>
      </c>
      <c r="AS843" s="28" t="n">
        <f aca="false">IF(Y843&gt;0,1,0)</f>
        <v>0</v>
      </c>
      <c r="AT843" s="63" t="n">
        <f aca="false">SUM(AQ843:AS843)</f>
        <v>0</v>
      </c>
      <c r="AU843" s="28" t="n">
        <f aca="false">IF(AD843&gt;0,AT843,0)</f>
        <v>0</v>
      </c>
    </row>
    <row r="844" customFormat="false" ht="13.5" hidden="false" customHeight="true" outlineLevel="0" collapsed="false">
      <c r="AM844" s="78" t="str">
        <f aca="false">IF(COUNTIF(AF844:AL844,"Oui") &gt;0,"Oui","Non")</f>
        <v>Non</v>
      </c>
      <c r="AN844" s="78" t="n">
        <f aca="false">SUM(U844:X844)</f>
        <v>0</v>
      </c>
      <c r="AO844" s="78" t="n">
        <f aca="false">SUM(Z844:AC844)</f>
        <v>0</v>
      </c>
      <c r="AP844" s="28" t="str">
        <f aca="false">IF(G844&lt;&gt;"","Oui","Non")</f>
        <v>Non</v>
      </c>
      <c r="AQ844" s="28" t="n">
        <f aca="false">IF(T844&gt;0,100,0)</f>
        <v>0</v>
      </c>
      <c r="AR844" s="28" t="n">
        <f aca="false">IF(Y844&gt;0,1,0)</f>
        <v>0</v>
      </c>
      <c r="AS844" s="28" t="n">
        <f aca="false">IF(Y844&gt;0,1,0)</f>
        <v>0</v>
      </c>
      <c r="AT844" s="63" t="n">
        <f aca="false">SUM(AQ844:AS844)</f>
        <v>0</v>
      </c>
      <c r="AU844" s="28" t="n">
        <f aca="false">IF(AD844&gt;0,AT844,0)</f>
        <v>0</v>
      </c>
    </row>
    <row r="845" customFormat="false" ht="13.5" hidden="false" customHeight="true" outlineLevel="0" collapsed="false">
      <c r="AM845" s="78" t="str">
        <f aca="false">IF(COUNTIF(AF845:AL845,"Oui") &gt;0,"Oui","Non")</f>
        <v>Non</v>
      </c>
      <c r="AN845" s="78" t="n">
        <f aca="false">SUM(U845:X845)</f>
        <v>0</v>
      </c>
      <c r="AO845" s="78" t="n">
        <f aca="false">SUM(Z845:AC845)</f>
        <v>0</v>
      </c>
      <c r="AP845" s="28" t="str">
        <f aca="false">IF(G845&lt;&gt;"","Oui","Non")</f>
        <v>Non</v>
      </c>
      <c r="AQ845" s="28" t="n">
        <f aca="false">IF(T845&gt;0,100,0)</f>
        <v>0</v>
      </c>
      <c r="AR845" s="28" t="n">
        <f aca="false">IF(Y845&gt;0,1,0)</f>
        <v>0</v>
      </c>
      <c r="AS845" s="28" t="n">
        <f aca="false">IF(Y845&gt;0,1,0)</f>
        <v>0</v>
      </c>
      <c r="AT845" s="63" t="n">
        <f aca="false">SUM(AQ845:AS845)</f>
        <v>0</v>
      </c>
      <c r="AU845" s="28" t="n">
        <f aca="false">IF(AD845&gt;0,AT845,0)</f>
        <v>0</v>
      </c>
    </row>
    <row r="846" customFormat="false" ht="13.5" hidden="false" customHeight="true" outlineLevel="0" collapsed="false">
      <c r="AM846" s="78" t="str">
        <f aca="false">IF(COUNTIF(AF846:AL846,"Oui") &gt;0,"Oui","Non")</f>
        <v>Non</v>
      </c>
      <c r="AN846" s="78" t="n">
        <f aca="false">SUM(U846:X846)</f>
        <v>0</v>
      </c>
      <c r="AO846" s="78" t="n">
        <f aca="false">SUM(Z846:AC846)</f>
        <v>0</v>
      </c>
      <c r="AP846" s="28" t="str">
        <f aca="false">IF(G846&lt;&gt;"","Oui","Non")</f>
        <v>Non</v>
      </c>
      <c r="AQ846" s="28" t="n">
        <f aca="false">IF(T846&gt;0,100,0)</f>
        <v>0</v>
      </c>
      <c r="AR846" s="28" t="n">
        <f aca="false">IF(Y846&gt;0,1,0)</f>
        <v>0</v>
      </c>
      <c r="AS846" s="28" t="n">
        <f aca="false">IF(Y846&gt;0,1,0)</f>
        <v>0</v>
      </c>
      <c r="AT846" s="63" t="n">
        <f aca="false">SUM(AQ846:AS846)</f>
        <v>0</v>
      </c>
      <c r="AU846" s="28" t="n">
        <f aca="false">IF(AD846&gt;0,AT846,0)</f>
        <v>0</v>
      </c>
    </row>
    <row r="847" customFormat="false" ht="13.5" hidden="false" customHeight="true" outlineLevel="0" collapsed="false">
      <c r="AM847" s="78" t="str">
        <f aca="false">IF(COUNTIF(AF847:AL847,"Oui") &gt;0,"Oui","Non")</f>
        <v>Non</v>
      </c>
      <c r="AN847" s="78" t="n">
        <f aca="false">SUM(U847:X847)</f>
        <v>0</v>
      </c>
      <c r="AO847" s="78" t="n">
        <f aca="false">SUM(Z847:AC847)</f>
        <v>0</v>
      </c>
      <c r="AP847" s="28" t="str">
        <f aca="false">IF(G847&lt;&gt;"","Oui","Non")</f>
        <v>Non</v>
      </c>
      <c r="AQ847" s="28" t="n">
        <f aca="false">IF(T847&gt;0,100,0)</f>
        <v>0</v>
      </c>
      <c r="AR847" s="28" t="n">
        <f aca="false">IF(Y847&gt;0,1,0)</f>
        <v>0</v>
      </c>
      <c r="AS847" s="28" t="n">
        <f aca="false">IF(Y847&gt;0,1,0)</f>
        <v>0</v>
      </c>
      <c r="AT847" s="63" t="n">
        <f aca="false">SUM(AQ847:AS847)</f>
        <v>0</v>
      </c>
      <c r="AU847" s="28" t="n">
        <f aca="false">IF(AD847&gt;0,AT847,0)</f>
        <v>0</v>
      </c>
    </row>
    <row r="848" customFormat="false" ht="13.5" hidden="false" customHeight="true" outlineLevel="0" collapsed="false">
      <c r="AM848" s="78" t="str">
        <f aca="false">IF(COUNTIF(AF848:AL848,"Oui") &gt;0,"Oui","Non")</f>
        <v>Non</v>
      </c>
      <c r="AN848" s="78" t="n">
        <f aca="false">SUM(U848:X848)</f>
        <v>0</v>
      </c>
      <c r="AO848" s="78" t="n">
        <f aca="false">SUM(Z848:AC848)</f>
        <v>0</v>
      </c>
      <c r="AP848" s="28" t="str">
        <f aca="false">IF(G848&lt;&gt;"","Oui","Non")</f>
        <v>Non</v>
      </c>
      <c r="AQ848" s="28" t="n">
        <f aca="false">IF(T848&gt;0,100,0)</f>
        <v>0</v>
      </c>
      <c r="AR848" s="28" t="n">
        <f aca="false">IF(Y848&gt;0,1,0)</f>
        <v>0</v>
      </c>
      <c r="AS848" s="28" t="n">
        <f aca="false">IF(Y848&gt;0,1,0)</f>
        <v>0</v>
      </c>
      <c r="AT848" s="63" t="n">
        <f aca="false">SUM(AQ848:AS848)</f>
        <v>0</v>
      </c>
      <c r="AU848" s="28" t="n">
        <f aca="false">IF(AD848&gt;0,AT848,0)</f>
        <v>0</v>
      </c>
    </row>
    <row r="849" customFormat="false" ht="13.5" hidden="false" customHeight="true" outlineLevel="0" collapsed="false">
      <c r="AM849" s="78" t="str">
        <f aca="false">IF(COUNTIF(AF849:AL849,"Oui") &gt;0,"Oui","Non")</f>
        <v>Non</v>
      </c>
      <c r="AN849" s="78" t="n">
        <f aca="false">SUM(U849:X849)</f>
        <v>0</v>
      </c>
      <c r="AO849" s="78" t="n">
        <f aca="false">SUM(Z849:AC849)</f>
        <v>0</v>
      </c>
      <c r="AP849" s="28" t="str">
        <f aca="false">IF(G849&lt;&gt;"","Oui","Non")</f>
        <v>Non</v>
      </c>
      <c r="AQ849" s="28" t="n">
        <f aca="false">IF(T849&gt;0,100,0)</f>
        <v>0</v>
      </c>
      <c r="AR849" s="28" t="n">
        <f aca="false">IF(Y849&gt;0,1,0)</f>
        <v>0</v>
      </c>
      <c r="AS849" s="28" t="n">
        <f aca="false">IF(Y849&gt;0,1,0)</f>
        <v>0</v>
      </c>
      <c r="AT849" s="63" t="n">
        <f aca="false">SUM(AQ849:AS849)</f>
        <v>0</v>
      </c>
      <c r="AU849" s="28" t="n">
        <f aca="false">IF(AD849&gt;0,AT849,0)</f>
        <v>0</v>
      </c>
    </row>
    <row r="850" customFormat="false" ht="13.5" hidden="false" customHeight="true" outlineLevel="0" collapsed="false">
      <c r="AM850" s="78" t="str">
        <f aca="false">IF(COUNTIF(AF850:AL850,"Oui") &gt;0,"Oui","Non")</f>
        <v>Non</v>
      </c>
      <c r="AN850" s="78" t="n">
        <f aca="false">SUM(U850:X850)</f>
        <v>0</v>
      </c>
      <c r="AO850" s="78" t="n">
        <f aca="false">SUM(Z850:AC850)</f>
        <v>0</v>
      </c>
      <c r="AP850" s="28" t="str">
        <f aca="false">IF(G850&lt;&gt;"","Oui","Non")</f>
        <v>Non</v>
      </c>
      <c r="AQ850" s="28" t="n">
        <f aca="false">IF(T850&gt;0,100,0)</f>
        <v>0</v>
      </c>
      <c r="AR850" s="28" t="n">
        <f aca="false">IF(Y850&gt;0,1,0)</f>
        <v>0</v>
      </c>
      <c r="AS850" s="28" t="n">
        <f aca="false">IF(Y850&gt;0,1,0)</f>
        <v>0</v>
      </c>
      <c r="AT850" s="63" t="n">
        <f aca="false">SUM(AQ850:AS850)</f>
        <v>0</v>
      </c>
      <c r="AU850" s="28" t="n">
        <f aca="false">IF(AD850&gt;0,AT850,0)</f>
        <v>0</v>
      </c>
    </row>
    <row r="851" customFormat="false" ht="13.5" hidden="false" customHeight="true" outlineLevel="0" collapsed="false">
      <c r="AM851" s="78" t="str">
        <f aca="false">IF(COUNTIF(AF851:AL851,"Oui") &gt;0,"Oui","Non")</f>
        <v>Non</v>
      </c>
      <c r="AN851" s="78" t="n">
        <f aca="false">SUM(U851:X851)</f>
        <v>0</v>
      </c>
      <c r="AO851" s="78" t="n">
        <f aca="false">SUM(Z851:AC851)</f>
        <v>0</v>
      </c>
      <c r="AP851" s="28" t="str">
        <f aca="false">IF(G851&lt;&gt;"","Oui","Non")</f>
        <v>Non</v>
      </c>
      <c r="AQ851" s="28" t="n">
        <f aca="false">IF(T851&gt;0,100,0)</f>
        <v>0</v>
      </c>
      <c r="AR851" s="28" t="n">
        <f aca="false">IF(Y851&gt;0,1,0)</f>
        <v>0</v>
      </c>
      <c r="AS851" s="28" t="n">
        <f aca="false">IF(Y851&gt;0,1,0)</f>
        <v>0</v>
      </c>
      <c r="AT851" s="63" t="n">
        <f aca="false">SUM(AQ851:AS851)</f>
        <v>0</v>
      </c>
      <c r="AU851" s="28" t="n">
        <f aca="false">IF(AD851&gt;0,AT851,0)</f>
        <v>0</v>
      </c>
    </row>
    <row r="852" customFormat="false" ht="13.5" hidden="false" customHeight="true" outlineLevel="0" collapsed="false">
      <c r="AM852" s="78" t="str">
        <f aca="false">IF(COUNTIF(AF852:AL852,"Oui") &gt;0,"Oui","Non")</f>
        <v>Non</v>
      </c>
      <c r="AN852" s="78" t="n">
        <f aca="false">SUM(U852:X852)</f>
        <v>0</v>
      </c>
      <c r="AO852" s="78" t="n">
        <f aca="false">SUM(Z852:AC852)</f>
        <v>0</v>
      </c>
      <c r="AP852" s="28" t="str">
        <f aca="false">IF(G852&lt;&gt;"","Oui","Non")</f>
        <v>Non</v>
      </c>
      <c r="AQ852" s="28" t="n">
        <f aca="false">IF(T852&gt;0,100,0)</f>
        <v>0</v>
      </c>
      <c r="AR852" s="28" t="n">
        <f aca="false">IF(Y852&gt;0,1,0)</f>
        <v>0</v>
      </c>
      <c r="AS852" s="28" t="n">
        <f aca="false">IF(Y852&gt;0,1,0)</f>
        <v>0</v>
      </c>
      <c r="AT852" s="63" t="n">
        <f aca="false">SUM(AQ852:AS852)</f>
        <v>0</v>
      </c>
      <c r="AU852" s="28" t="n">
        <f aca="false">IF(AD852&gt;0,AT852,0)</f>
        <v>0</v>
      </c>
    </row>
    <row r="853" customFormat="false" ht="13.5" hidden="false" customHeight="true" outlineLevel="0" collapsed="false">
      <c r="AM853" s="78" t="str">
        <f aca="false">IF(COUNTIF(AF853:AL853,"Oui") &gt;0,"Oui","Non")</f>
        <v>Non</v>
      </c>
      <c r="AN853" s="78" t="n">
        <f aca="false">SUM(U853:X853)</f>
        <v>0</v>
      </c>
      <c r="AO853" s="78" t="n">
        <f aca="false">SUM(Z853:AC853)</f>
        <v>0</v>
      </c>
      <c r="AP853" s="28" t="str">
        <f aca="false">IF(G853&lt;&gt;"","Oui","Non")</f>
        <v>Non</v>
      </c>
      <c r="AQ853" s="28" t="n">
        <f aca="false">IF(T853&gt;0,100,0)</f>
        <v>0</v>
      </c>
      <c r="AR853" s="28" t="n">
        <f aca="false">IF(Y853&gt;0,1,0)</f>
        <v>0</v>
      </c>
      <c r="AS853" s="28" t="n">
        <f aca="false">IF(Y853&gt;0,1,0)</f>
        <v>0</v>
      </c>
      <c r="AT853" s="63" t="n">
        <f aca="false">SUM(AQ853:AS853)</f>
        <v>0</v>
      </c>
      <c r="AU853" s="28" t="n">
        <f aca="false">IF(AD853&gt;0,AT853,0)</f>
        <v>0</v>
      </c>
    </row>
    <row r="854" customFormat="false" ht="13.5" hidden="false" customHeight="true" outlineLevel="0" collapsed="false">
      <c r="AM854" s="78" t="str">
        <f aca="false">IF(COUNTIF(AF854:AL854,"Oui") &gt;0,"Oui","Non")</f>
        <v>Non</v>
      </c>
      <c r="AN854" s="78" t="n">
        <f aca="false">SUM(U854:X854)</f>
        <v>0</v>
      </c>
      <c r="AO854" s="78" t="n">
        <f aca="false">SUM(Z854:AC854)</f>
        <v>0</v>
      </c>
      <c r="AP854" s="28" t="str">
        <f aca="false">IF(G854&lt;&gt;"","Oui","Non")</f>
        <v>Non</v>
      </c>
      <c r="AQ854" s="28" t="n">
        <f aca="false">IF(T854&gt;0,100,0)</f>
        <v>0</v>
      </c>
      <c r="AR854" s="28" t="n">
        <f aca="false">IF(Y854&gt;0,1,0)</f>
        <v>0</v>
      </c>
      <c r="AS854" s="28" t="n">
        <f aca="false">IF(Y854&gt;0,1,0)</f>
        <v>0</v>
      </c>
      <c r="AT854" s="63" t="n">
        <f aca="false">SUM(AQ854:AS854)</f>
        <v>0</v>
      </c>
      <c r="AU854" s="28" t="n">
        <f aca="false">IF(AD854&gt;0,AT854,0)</f>
        <v>0</v>
      </c>
    </row>
    <row r="855" customFormat="false" ht="13.5" hidden="false" customHeight="true" outlineLevel="0" collapsed="false">
      <c r="AM855" s="78" t="str">
        <f aca="false">IF(COUNTIF(AF855:AL855,"Oui") &gt;0,"Oui","Non")</f>
        <v>Non</v>
      </c>
      <c r="AN855" s="78" t="n">
        <f aca="false">SUM(U855:X855)</f>
        <v>0</v>
      </c>
      <c r="AO855" s="78" t="n">
        <f aca="false">SUM(Z855:AC855)</f>
        <v>0</v>
      </c>
      <c r="AP855" s="28" t="str">
        <f aca="false">IF(G855&lt;&gt;"","Oui","Non")</f>
        <v>Non</v>
      </c>
      <c r="AQ855" s="28" t="n">
        <f aca="false">IF(T855&gt;0,100,0)</f>
        <v>0</v>
      </c>
      <c r="AR855" s="28" t="n">
        <f aca="false">IF(Y855&gt;0,1,0)</f>
        <v>0</v>
      </c>
      <c r="AS855" s="28" t="n">
        <f aca="false">IF(Y855&gt;0,1,0)</f>
        <v>0</v>
      </c>
      <c r="AT855" s="63" t="n">
        <f aca="false">SUM(AQ855:AS855)</f>
        <v>0</v>
      </c>
      <c r="AU855" s="28" t="n">
        <f aca="false">IF(AD855&gt;0,AT855,0)</f>
        <v>0</v>
      </c>
    </row>
    <row r="856" customFormat="false" ht="13.5" hidden="false" customHeight="true" outlineLevel="0" collapsed="false">
      <c r="AM856" s="78" t="str">
        <f aca="false">IF(COUNTIF(AF856:AL856,"Oui") &gt;0,"Oui","Non")</f>
        <v>Non</v>
      </c>
      <c r="AN856" s="78" t="n">
        <f aca="false">SUM(U856:X856)</f>
        <v>0</v>
      </c>
      <c r="AO856" s="78" t="n">
        <f aca="false">SUM(Z856:AC856)</f>
        <v>0</v>
      </c>
      <c r="AP856" s="28" t="str">
        <f aca="false">IF(G856&lt;&gt;"","Oui","Non")</f>
        <v>Non</v>
      </c>
      <c r="AQ856" s="28" t="n">
        <f aca="false">IF(T856&gt;0,100,0)</f>
        <v>0</v>
      </c>
      <c r="AR856" s="28" t="n">
        <f aca="false">IF(Y856&gt;0,1,0)</f>
        <v>0</v>
      </c>
      <c r="AS856" s="28" t="n">
        <f aca="false">IF(Y856&gt;0,1,0)</f>
        <v>0</v>
      </c>
      <c r="AT856" s="63" t="n">
        <f aca="false">SUM(AQ856:AS856)</f>
        <v>0</v>
      </c>
      <c r="AU856" s="28" t="n">
        <f aca="false">IF(AD856&gt;0,AT856,0)</f>
        <v>0</v>
      </c>
    </row>
    <row r="857" customFormat="false" ht="13.5" hidden="false" customHeight="true" outlineLevel="0" collapsed="false">
      <c r="AM857" s="78" t="str">
        <f aca="false">IF(COUNTIF(AF857:AL857,"Oui") &gt;0,"Oui","Non")</f>
        <v>Non</v>
      </c>
      <c r="AN857" s="78" t="n">
        <f aca="false">SUM(U857:X857)</f>
        <v>0</v>
      </c>
      <c r="AO857" s="78" t="n">
        <f aca="false">SUM(Z857:AC857)</f>
        <v>0</v>
      </c>
      <c r="AP857" s="28" t="str">
        <f aca="false">IF(G857&lt;&gt;"","Oui","Non")</f>
        <v>Non</v>
      </c>
      <c r="AQ857" s="28" t="n">
        <f aca="false">IF(T857&gt;0,100,0)</f>
        <v>0</v>
      </c>
      <c r="AR857" s="28" t="n">
        <f aca="false">IF(Y857&gt;0,1,0)</f>
        <v>0</v>
      </c>
      <c r="AS857" s="28" t="n">
        <f aca="false">IF(Y857&gt;0,1,0)</f>
        <v>0</v>
      </c>
      <c r="AT857" s="63" t="n">
        <f aca="false">SUM(AQ857:AS857)</f>
        <v>0</v>
      </c>
      <c r="AU857" s="28" t="n">
        <f aca="false">IF(AD857&gt;0,AT857,0)</f>
        <v>0</v>
      </c>
    </row>
    <row r="858" customFormat="false" ht="13.5" hidden="false" customHeight="true" outlineLevel="0" collapsed="false">
      <c r="AM858" s="78" t="str">
        <f aca="false">IF(COUNTIF(AF858:AL858,"Oui") &gt;0,"Oui","Non")</f>
        <v>Non</v>
      </c>
      <c r="AN858" s="78" t="n">
        <f aca="false">SUM(U858:X858)</f>
        <v>0</v>
      </c>
      <c r="AO858" s="78" t="n">
        <f aca="false">SUM(Z858:AC858)</f>
        <v>0</v>
      </c>
      <c r="AP858" s="28" t="str">
        <f aca="false">IF(G858&lt;&gt;"","Oui","Non")</f>
        <v>Non</v>
      </c>
      <c r="AQ858" s="28" t="n">
        <f aca="false">IF(T858&gt;0,100,0)</f>
        <v>0</v>
      </c>
      <c r="AR858" s="28" t="n">
        <f aca="false">IF(Y858&gt;0,1,0)</f>
        <v>0</v>
      </c>
      <c r="AS858" s="28" t="n">
        <f aca="false">IF(Y858&gt;0,1,0)</f>
        <v>0</v>
      </c>
      <c r="AT858" s="63" t="n">
        <f aca="false">SUM(AQ858:AS858)</f>
        <v>0</v>
      </c>
      <c r="AU858" s="28" t="n">
        <f aca="false">IF(AD858&gt;0,AT858,0)</f>
        <v>0</v>
      </c>
    </row>
    <row r="859" customFormat="false" ht="13.5" hidden="false" customHeight="true" outlineLevel="0" collapsed="false">
      <c r="AM859" s="78" t="str">
        <f aca="false">IF(COUNTIF(AF859:AL859,"Oui") &gt;0,"Oui","Non")</f>
        <v>Non</v>
      </c>
      <c r="AN859" s="78" t="n">
        <f aca="false">SUM(U859:X859)</f>
        <v>0</v>
      </c>
      <c r="AO859" s="78" t="n">
        <f aca="false">SUM(Z859:AC859)</f>
        <v>0</v>
      </c>
      <c r="AP859" s="28" t="str">
        <f aca="false">IF(G859&lt;&gt;"","Oui","Non")</f>
        <v>Non</v>
      </c>
      <c r="AQ859" s="28" t="n">
        <f aca="false">IF(T859&gt;0,100,0)</f>
        <v>0</v>
      </c>
      <c r="AR859" s="28" t="n">
        <f aca="false">IF(Y859&gt;0,1,0)</f>
        <v>0</v>
      </c>
      <c r="AS859" s="28" t="n">
        <f aca="false">IF(Y859&gt;0,1,0)</f>
        <v>0</v>
      </c>
      <c r="AT859" s="63" t="n">
        <f aca="false">SUM(AQ859:AS859)</f>
        <v>0</v>
      </c>
      <c r="AU859" s="28" t="n">
        <f aca="false">IF(AD859&gt;0,AT859,0)</f>
        <v>0</v>
      </c>
    </row>
    <row r="860" customFormat="false" ht="13.5" hidden="false" customHeight="true" outlineLevel="0" collapsed="false">
      <c r="AM860" s="78" t="str">
        <f aca="false">IF(COUNTIF(AF860:AL860,"Oui") &gt;0,"Oui","Non")</f>
        <v>Non</v>
      </c>
      <c r="AN860" s="78" t="n">
        <f aca="false">SUM(U860:X860)</f>
        <v>0</v>
      </c>
      <c r="AO860" s="78" t="n">
        <f aca="false">SUM(Z860:AC860)</f>
        <v>0</v>
      </c>
      <c r="AP860" s="28" t="str">
        <f aca="false">IF(G860&lt;&gt;"","Oui","Non")</f>
        <v>Non</v>
      </c>
      <c r="AQ860" s="28" t="n">
        <f aca="false">IF(T860&gt;0,100,0)</f>
        <v>0</v>
      </c>
      <c r="AR860" s="28" t="n">
        <f aca="false">IF(Y860&gt;0,1,0)</f>
        <v>0</v>
      </c>
      <c r="AS860" s="28" t="n">
        <f aca="false">IF(Y860&gt;0,1,0)</f>
        <v>0</v>
      </c>
      <c r="AT860" s="63" t="n">
        <f aca="false">SUM(AQ860:AS860)</f>
        <v>0</v>
      </c>
      <c r="AU860" s="28" t="n">
        <f aca="false">IF(AD860&gt;0,AT860,0)</f>
        <v>0</v>
      </c>
    </row>
    <row r="861" customFormat="false" ht="13.5" hidden="false" customHeight="true" outlineLevel="0" collapsed="false">
      <c r="AM861" s="78" t="str">
        <f aca="false">IF(COUNTIF(AF861:AL861,"Oui") &gt;0,"Oui","Non")</f>
        <v>Non</v>
      </c>
      <c r="AN861" s="78" t="n">
        <f aca="false">SUM(U861:X861)</f>
        <v>0</v>
      </c>
      <c r="AO861" s="78" t="n">
        <f aca="false">SUM(Z861:AC861)</f>
        <v>0</v>
      </c>
      <c r="AP861" s="28" t="str">
        <f aca="false">IF(G861&lt;&gt;"","Oui","Non")</f>
        <v>Non</v>
      </c>
      <c r="AQ861" s="28" t="n">
        <f aca="false">IF(T861&gt;0,100,0)</f>
        <v>0</v>
      </c>
      <c r="AR861" s="28" t="n">
        <f aca="false">IF(Y861&gt;0,1,0)</f>
        <v>0</v>
      </c>
      <c r="AS861" s="28" t="n">
        <f aca="false">IF(Y861&gt;0,1,0)</f>
        <v>0</v>
      </c>
      <c r="AT861" s="63" t="n">
        <f aca="false">SUM(AQ861:AS861)</f>
        <v>0</v>
      </c>
      <c r="AU861" s="28" t="n">
        <f aca="false">IF(AD861&gt;0,AT861,0)</f>
        <v>0</v>
      </c>
    </row>
    <row r="862" customFormat="false" ht="13.5" hidden="false" customHeight="true" outlineLevel="0" collapsed="false">
      <c r="AM862" s="78" t="str">
        <f aca="false">IF(COUNTIF(AF862:AL862,"Oui") &gt;0,"Oui","Non")</f>
        <v>Non</v>
      </c>
      <c r="AN862" s="78" t="n">
        <f aca="false">SUM(U862:X862)</f>
        <v>0</v>
      </c>
      <c r="AO862" s="78" t="n">
        <f aca="false">SUM(Z862:AC862)</f>
        <v>0</v>
      </c>
      <c r="AP862" s="28" t="str">
        <f aca="false">IF(G862&lt;&gt;"","Oui","Non")</f>
        <v>Non</v>
      </c>
      <c r="AQ862" s="28" t="n">
        <f aca="false">IF(T862&gt;0,100,0)</f>
        <v>0</v>
      </c>
      <c r="AR862" s="28" t="n">
        <f aca="false">IF(Y862&gt;0,1,0)</f>
        <v>0</v>
      </c>
      <c r="AS862" s="28" t="n">
        <f aca="false">IF(Y862&gt;0,1,0)</f>
        <v>0</v>
      </c>
      <c r="AT862" s="63" t="n">
        <f aca="false">SUM(AQ862:AS862)</f>
        <v>0</v>
      </c>
      <c r="AU862" s="28" t="n">
        <f aca="false">IF(AD862&gt;0,AT862,0)</f>
        <v>0</v>
      </c>
    </row>
    <row r="863" customFormat="false" ht="13.5" hidden="false" customHeight="true" outlineLevel="0" collapsed="false">
      <c r="AM863" s="78" t="str">
        <f aca="false">IF(COUNTIF(AF863:AL863,"Oui") &gt;0,"Oui","Non")</f>
        <v>Non</v>
      </c>
      <c r="AN863" s="78" t="n">
        <f aca="false">SUM(U863:X863)</f>
        <v>0</v>
      </c>
      <c r="AO863" s="78" t="n">
        <f aca="false">SUM(Z863:AC863)</f>
        <v>0</v>
      </c>
      <c r="AP863" s="28" t="str">
        <f aca="false">IF(G863&lt;&gt;"","Oui","Non")</f>
        <v>Non</v>
      </c>
      <c r="AQ863" s="28" t="n">
        <f aca="false">IF(T863&gt;0,100,0)</f>
        <v>0</v>
      </c>
      <c r="AR863" s="28" t="n">
        <f aca="false">IF(Y863&gt;0,1,0)</f>
        <v>0</v>
      </c>
      <c r="AS863" s="28" t="n">
        <f aca="false">IF(Y863&gt;0,1,0)</f>
        <v>0</v>
      </c>
      <c r="AT863" s="63" t="n">
        <f aca="false">SUM(AQ863:AS863)</f>
        <v>0</v>
      </c>
      <c r="AU863" s="28" t="n">
        <f aca="false">IF(AD863&gt;0,AT863,0)</f>
        <v>0</v>
      </c>
    </row>
    <row r="864" customFormat="false" ht="13.5" hidden="false" customHeight="true" outlineLevel="0" collapsed="false">
      <c r="AM864" s="78" t="str">
        <f aca="false">IF(COUNTIF(AF864:AL864,"Oui") &gt;0,"Oui","Non")</f>
        <v>Non</v>
      </c>
      <c r="AN864" s="78" t="n">
        <f aca="false">SUM(U864:X864)</f>
        <v>0</v>
      </c>
      <c r="AO864" s="78" t="n">
        <f aca="false">SUM(Z864:AC864)</f>
        <v>0</v>
      </c>
      <c r="AP864" s="28" t="str">
        <f aca="false">IF(G864&lt;&gt;"","Oui","Non")</f>
        <v>Non</v>
      </c>
      <c r="AQ864" s="28" t="n">
        <f aca="false">IF(T864&gt;0,100,0)</f>
        <v>0</v>
      </c>
      <c r="AR864" s="28" t="n">
        <f aca="false">IF(Y864&gt;0,1,0)</f>
        <v>0</v>
      </c>
      <c r="AS864" s="28" t="n">
        <f aca="false">IF(Y864&gt;0,1,0)</f>
        <v>0</v>
      </c>
      <c r="AT864" s="63" t="n">
        <f aca="false">SUM(AQ864:AS864)</f>
        <v>0</v>
      </c>
      <c r="AU864" s="28" t="n">
        <f aca="false">IF(AD864&gt;0,AT864,0)</f>
        <v>0</v>
      </c>
    </row>
    <row r="865" customFormat="false" ht="13.5" hidden="false" customHeight="true" outlineLevel="0" collapsed="false">
      <c r="AM865" s="78" t="str">
        <f aca="false">IF(COUNTIF(AF865:AL865,"Oui") &gt;0,"Oui","Non")</f>
        <v>Non</v>
      </c>
      <c r="AN865" s="78" t="n">
        <f aca="false">SUM(U865:X865)</f>
        <v>0</v>
      </c>
      <c r="AO865" s="78" t="n">
        <f aca="false">SUM(Z865:AC865)</f>
        <v>0</v>
      </c>
      <c r="AP865" s="28" t="str">
        <f aca="false">IF(G865&lt;&gt;"","Oui","Non")</f>
        <v>Non</v>
      </c>
      <c r="AQ865" s="28" t="n">
        <f aca="false">IF(T865&gt;0,100,0)</f>
        <v>0</v>
      </c>
      <c r="AR865" s="28" t="n">
        <f aca="false">IF(Y865&gt;0,1,0)</f>
        <v>0</v>
      </c>
      <c r="AS865" s="28" t="n">
        <f aca="false">IF(Y865&gt;0,1,0)</f>
        <v>0</v>
      </c>
      <c r="AT865" s="63" t="n">
        <f aca="false">SUM(AQ865:AS865)</f>
        <v>0</v>
      </c>
      <c r="AU865" s="28" t="n">
        <f aca="false">IF(AD865&gt;0,AT865,0)</f>
        <v>0</v>
      </c>
    </row>
    <row r="866" customFormat="false" ht="13.5" hidden="false" customHeight="true" outlineLevel="0" collapsed="false">
      <c r="AM866" s="78" t="str">
        <f aca="false">IF(COUNTIF(AF866:AL866,"Oui") &gt;0,"Oui","Non")</f>
        <v>Non</v>
      </c>
      <c r="AN866" s="78" t="n">
        <f aca="false">SUM(U866:X866)</f>
        <v>0</v>
      </c>
      <c r="AO866" s="78" t="n">
        <f aca="false">SUM(Z866:AC866)</f>
        <v>0</v>
      </c>
      <c r="AP866" s="28" t="str">
        <f aca="false">IF(G866&lt;&gt;"","Oui","Non")</f>
        <v>Non</v>
      </c>
      <c r="AQ866" s="28" t="n">
        <f aca="false">IF(T866&gt;0,100,0)</f>
        <v>0</v>
      </c>
      <c r="AR866" s="28" t="n">
        <f aca="false">IF(Y866&gt;0,1,0)</f>
        <v>0</v>
      </c>
      <c r="AS866" s="28" t="n">
        <f aca="false">IF(Y866&gt;0,1,0)</f>
        <v>0</v>
      </c>
      <c r="AT866" s="63" t="n">
        <f aca="false">SUM(AQ866:AS866)</f>
        <v>0</v>
      </c>
      <c r="AU866" s="28" t="n">
        <f aca="false">IF(AD866&gt;0,AT866,0)</f>
        <v>0</v>
      </c>
    </row>
    <row r="867" customFormat="false" ht="13.5" hidden="false" customHeight="true" outlineLevel="0" collapsed="false">
      <c r="AM867" s="78" t="str">
        <f aca="false">IF(COUNTIF(AF867:AL867,"Oui") &gt;0,"Oui","Non")</f>
        <v>Non</v>
      </c>
      <c r="AN867" s="78" t="n">
        <f aca="false">SUM(U867:X867)</f>
        <v>0</v>
      </c>
      <c r="AO867" s="78" t="n">
        <f aca="false">SUM(Z867:AC867)</f>
        <v>0</v>
      </c>
      <c r="AP867" s="28" t="str">
        <f aca="false">IF(G867&lt;&gt;"","Oui","Non")</f>
        <v>Non</v>
      </c>
      <c r="AQ867" s="28" t="n">
        <f aca="false">IF(T867&gt;0,100,0)</f>
        <v>0</v>
      </c>
      <c r="AR867" s="28" t="n">
        <f aca="false">IF(Y867&gt;0,1,0)</f>
        <v>0</v>
      </c>
      <c r="AS867" s="28" t="n">
        <f aca="false">IF(Y867&gt;0,1,0)</f>
        <v>0</v>
      </c>
      <c r="AT867" s="63" t="n">
        <f aca="false">SUM(AQ867:AS867)</f>
        <v>0</v>
      </c>
      <c r="AU867" s="28" t="n">
        <f aca="false">IF(AD867&gt;0,AT867,0)</f>
        <v>0</v>
      </c>
    </row>
    <row r="868" customFormat="false" ht="13.5" hidden="false" customHeight="true" outlineLevel="0" collapsed="false">
      <c r="AM868" s="78" t="str">
        <f aca="false">IF(COUNTIF(AF868:AL868,"Oui") &gt;0,"Oui","Non")</f>
        <v>Non</v>
      </c>
      <c r="AN868" s="78" t="n">
        <f aca="false">SUM(U868:X868)</f>
        <v>0</v>
      </c>
      <c r="AO868" s="78" t="n">
        <f aca="false">SUM(Z868:AC868)</f>
        <v>0</v>
      </c>
      <c r="AP868" s="28" t="str">
        <f aca="false">IF(G868&lt;&gt;"","Oui","Non")</f>
        <v>Non</v>
      </c>
      <c r="AQ868" s="28" t="n">
        <f aca="false">IF(T868&gt;0,100,0)</f>
        <v>0</v>
      </c>
      <c r="AR868" s="28" t="n">
        <f aca="false">IF(Y868&gt;0,1,0)</f>
        <v>0</v>
      </c>
      <c r="AS868" s="28" t="n">
        <f aca="false">IF(Y868&gt;0,1,0)</f>
        <v>0</v>
      </c>
      <c r="AT868" s="63" t="n">
        <f aca="false">SUM(AQ868:AS868)</f>
        <v>0</v>
      </c>
      <c r="AU868" s="28" t="n">
        <f aca="false">IF(AD868&gt;0,AT868,0)</f>
        <v>0</v>
      </c>
    </row>
    <row r="869" customFormat="false" ht="13.5" hidden="false" customHeight="true" outlineLevel="0" collapsed="false">
      <c r="AM869" s="78" t="str">
        <f aca="false">IF(COUNTIF(AF869:AL869,"Oui") &gt;0,"Oui","Non")</f>
        <v>Non</v>
      </c>
      <c r="AN869" s="78" t="n">
        <f aca="false">SUM(U869:X869)</f>
        <v>0</v>
      </c>
      <c r="AO869" s="78" t="n">
        <f aca="false">SUM(Z869:AC869)</f>
        <v>0</v>
      </c>
      <c r="AP869" s="28" t="str">
        <f aca="false">IF(G869&lt;&gt;"","Oui","Non")</f>
        <v>Non</v>
      </c>
      <c r="AQ869" s="28" t="n">
        <f aca="false">IF(T869&gt;0,100,0)</f>
        <v>0</v>
      </c>
      <c r="AR869" s="28" t="n">
        <f aca="false">IF(Y869&gt;0,1,0)</f>
        <v>0</v>
      </c>
      <c r="AS869" s="28" t="n">
        <f aca="false">IF(Y869&gt;0,1,0)</f>
        <v>0</v>
      </c>
      <c r="AT869" s="63" t="n">
        <f aca="false">SUM(AQ869:AS869)</f>
        <v>0</v>
      </c>
      <c r="AU869" s="28" t="n">
        <f aca="false">IF(AD869&gt;0,AT869,0)</f>
        <v>0</v>
      </c>
    </row>
    <row r="870" customFormat="false" ht="13.5" hidden="false" customHeight="true" outlineLevel="0" collapsed="false">
      <c r="AM870" s="78" t="str">
        <f aca="false">IF(COUNTIF(AF870:AL870,"Oui") &gt;0,"Oui","Non")</f>
        <v>Non</v>
      </c>
      <c r="AN870" s="78" t="n">
        <f aca="false">SUM(U870:X870)</f>
        <v>0</v>
      </c>
      <c r="AO870" s="78" t="n">
        <f aca="false">SUM(Z870:AC870)</f>
        <v>0</v>
      </c>
      <c r="AP870" s="28" t="str">
        <f aca="false">IF(G870&lt;&gt;"","Oui","Non")</f>
        <v>Non</v>
      </c>
      <c r="AQ870" s="28" t="n">
        <f aca="false">IF(T870&gt;0,100,0)</f>
        <v>0</v>
      </c>
      <c r="AR870" s="28" t="n">
        <f aca="false">IF(Y870&gt;0,1,0)</f>
        <v>0</v>
      </c>
      <c r="AS870" s="28" t="n">
        <f aca="false">IF(Y870&gt;0,1,0)</f>
        <v>0</v>
      </c>
      <c r="AT870" s="63" t="n">
        <f aca="false">SUM(AQ870:AS870)</f>
        <v>0</v>
      </c>
      <c r="AU870" s="28" t="n">
        <f aca="false">IF(AD870&gt;0,AT870,0)</f>
        <v>0</v>
      </c>
    </row>
    <row r="871" customFormat="false" ht="13.5" hidden="false" customHeight="true" outlineLevel="0" collapsed="false">
      <c r="AM871" s="78" t="str">
        <f aca="false">IF(COUNTIF(AF871:AL871,"Oui") &gt;0,"Oui","Non")</f>
        <v>Non</v>
      </c>
      <c r="AN871" s="78" t="n">
        <f aca="false">SUM(U871:X871)</f>
        <v>0</v>
      </c>
      <c r="AO871" s="78" t="n">
        <f aca="false">SUM(Z871:AC871)</f>
        <v>0</v>
      </c>
      <c r="AP871" s="28" t="str">
        <f aca="false">IF(G871&lt;&gt;"","Oui","Non")</f>
        <v>Non</v>
      </c>
      <c r="AQ871" s="28" t="n">
        <f aca="false">IF(T871&gt;0,100,0)</f>
        <v>0</v>
      </c>
      <c r="AR871" s="28" t="n">
        <f aca="false">IF(Y871&gt;0,1,0)</f>
        <v>0</v>
      </c>
      <c r="AS871" s="28" t="n">
        <f aca="false">IF(Y871&gt;0,1,0)</f>
        <v>0</v>
      </c>
      <c r="AT871" s="63" t="n">
        <f aca="false">SUM(AQ871:AS871)</f>
        <v>0</v>
      </c>
      <c r="AU871" s="28" t="n">
        <f aca="false">IF(AD871&gt;0,AT871,0)</f>
        <v>0</v>
      </c>
    </row>
    <row r="872" customFormat="false" ht="13.5" hidden="false" customHeight="true" outlineLevel="0" collapsed="false">
      <c r="AM872" s="78" t="str">
        <f aca="false">IF(COUNTIF(AF872:AL872,"Oui") &gt;0,"Oui","Non")</f>
        <v>Non</v>
      </c>
      <c r="AN872" s="78" t="n">
        <f aca="false">SUM(U872:X872)</f>
        <v>0</v>
      </c>
      <c r="AO872" s="78" t="n">
        <f aca="false">SUM(Z872:AC872)</f>
        <v>0</v>
      </c>
      <c r="AP872" s="28" t="str">
        <f aca="false">IF(G872&lt;&gt;"","Oui","Non")</f>
        <v>Non</v>
      </c>
      <c r="AQ872" s="28" t="n">
        <f aca="false">IF(T872&gt;0,100,0)</f>
        <v>0</v>
      </c>
      <c r="AR872" s="28" t="n">
        <f aca="false">IF(Y872&gt;0,1,0)</f>
        <v>0</v>
      </c>
      <c r="AS872" s="28" t="n">
        <f aca="false">IF(Y872&gt;0,1,0)</f>
        <v>0</v>
      </c>
      <c r="AT872" s="63" t="n">
        <f aca="false">SUM(AQ872:AS872)</f>
        <v>0</v>
      </c>
      <c r="AU872" s="28" t="n">
        <f aca="false">IF(AD872&gt;0,AT872,0)</f>
        <v>0</v>
      </c>
    </row>
    <row r="873" customFormat="false" ht="13.5" hidden="false" customHeight="true" outlineLevel="0" collapsed="false">
      <c r="AM873" s="78" t="str">
        <f aca="false">IF(COUNTIF(AF873:AL873,"Oui") &gt;0,"Oui","Non")</f>
        <v>Non</v>
      </c>
      <c r="AN873" s="78" t="n">
        <f aca="false">SUM(U873:X873)</f>
        <v>0</v>
      </c>
      <c r="AO873" s="78" t="n">
        <f aca="false">SUM(Z873:AC873)</f>
        <v>0</v>
      </c>
      <c r="AP873" s="28" t="str">
        <f aca="false">IF(G873&lt;&gt;"","Oui","Non")</f>
        <v>Non</v>
      </c>
      <c r="AQ873" s="28" t="n">
        <f aca="false">IF(T873&gt;0,100,0)</f>
        <v>0</v>
      </c>
      <c r="AR873" s="28" t="n">
        <f aca="false">IF(Y873&gt;0,1,0)</f>
        <v>0</v>
      </c>
      <c r="AS873" s="28" t="n">
        <f aca="false">IF(Y873&gt;0,1,0)</f>
        <v>0</v>
      </c>
      <c r="AT873" s="63" t="n">
        <f aca="false">SUM(AQ873:AS873)</f>
        <v>0</v>
      </c>
      <c r="AU873" s="28" t="n">
        <f aca="false">IF(AD873&gt;0,AT873,0)</f>
        <v>0</v>
      </c>
    </row>
    <row r="874" customFormat="false" ht="13.5" hidden="false" customHeight="true" outlineLevel="0" collapsed="false">
      <c r="AM874" s="78" t="str">
        <f aca="false">IF(COUNTIF(AF874:AL874,"Oui") &gt;0,"Oui","Non")</f>
        <v>Non</v>
      </c>
      <c r="AN874" s="78" t="n">
        <f aca="false">SUM(U874:X874)</f>
        <v>0</v>
      </c>
      <c r="AO874" s="78" t="n">
        <f aca="false">SUM(Z874:AC874)</f>
        <v>0</v>
      </c>
      <c r="AP874" s="28" t="str">
        <f aca="false">IF(G874&lt;&gt;"","Oui","Non")</f>
        <v>Non</v>
      </c>
      <c r="AQ874" s="28" t="n">
        <f aca="false">IF(T874&gt;0,100,0)</f>
        <v>0</v>
      </c>
      <c r="AR874" s="28" t="n">
        <f aca="false">IF(Y874&gt;0,1,0)</f>
        <v>0</v>
      </c>
      <c r="AS874" s="28" t="n">
        <f aca="false">IF(Y874&gt;0,1,0)</f>
        <v>0</v>
      </c>
      <c r="AT874" s="63" t="n">
        <f aca="false">SUM(AQ874:AS874)</f>
        <v>0</v>
      </c>
      <c r="AU874" s="28" t="n">
        <f aca="false">IF(AD874&gt;0,AT874,0)</f>
        <v>0</v>
      </c>
    </row>
    <row r="875" customFormat="false" ht="13.5" hidden="false" customHeight="true" outlineLevel="0" collapsed="false">
      <c r="AM875" s="78" t="str">
        <f aca="false">IF(COUNTIF(AF875:AL875,"Oui") &gt;0,"Oui","Non")</f>
        <v>Non</v>
      </c>
      <c r="AN875" s="78" t="n">
        <f aca="false">SUM(U875:X875)</f>
        <v>0</v>
      </c>
      <c r="AO875" s="78" t="n">
        <f aca="false">SUM(Z875:AC875)</f>
        <v>0</v>
      </c>
      <c r="AP875" s="28" t="str">
        <f aca="false">IF(G875&lt;&gt;"","Oui","Non")</f>
        <v>Non</v>
      </c>
      <c r="AQ875" s="28" t="n">
        <f aca="false">IF(T875&gt;0,100,0)</f>
        <v>0</v>
      </c>
      <c r="AR875" s="28" t="n">
        <f aca="false">IF(Y875&gt;0,1,0)</f>
        <v>0</v>
      </c>
      <c r="AS875" s="28" t="n">
        <f aca="false">IF(Y875&gt;0,1,0)</f>
        <v>0</v>
      </c>
      <c r="AT875" s="63" t="n">
        <f aca="false">SUM(AQ875:AS875)</f>
        <v>0</v>
      </c>
      <c r="AU875" s="28" t="n">
        <f aca="false">IF(AD875&gt;0,AT875,0)</f>
        <v>0</v>
      </c>
    </row>
    <row r="876" customFormat="false" ht="13.5" hidden="false" customHeight="true" outlineLevel="0" collapsed="false">
      <c r="AM876" s="78" t="str">
        <f aca="false">IF(COUNTIF(AF876:AL876,"Oui") &gt;0,"Oui","Non")</f>
        <v>Non</v>
      </c>
      <c r="AN876" s="78" t="n">
        <f aca="false">SUM(U876:X876)</f>
        <v>0</v>
      </c>
      <c r="AO876" s="78" t="n">
        <f aca="false">SUM(Z876:AC876)</f>
        <v>0</v>
      </c>
      <c r="AP876" s="28" t="str">
        <f aca="false">IF(G876&lt;&gt;"","Oui","Non")</f>
        <v>Non</v>
      </c>
      <c r="AQ876" s="28" t="n">
        <f aca="false">IF(T876&gt;0,100,0)</f>
        <v>0</v>
      </c>
      <c r="AR876" s="28" t="n">
        <f aca="false">IF(Y876&gt;0,1,0)</f>
        <v>0</v>
      </c>
      <c r="AS876" s="28" t="n">
        <f aca="false">IF(Y876&gt;0,1,0)</f>
        <v>0</v>
      </c>
      <c r="AT876" s="63" t="n">
        <f aca="false">SUM(AQ876:AS876)</f>
        <v>0</v>
      </c>
      <c r="AU876" s="28" t="n">
        <f aca="false">IF(AD876&gt;0,AT876,0)</f>
        <v>0</v>
      </c>
    </row>
    <row r="877" customFormat="false" ht="13.5" hidden="false" customHeight="true" outlineLevel="0" collapsed="false">
      <c r="AM877" s="78" t="str">
        <f aca="false">IF(COUNTIF(AF877:AL877,"Oui") &gt;0,"Oui","Non")</f>
        <v>Non</v>
      </c>
      <c r="AN877" s="78" t="n">
        <f aca="false">SUM(U877:X877)</f>
        <v>0</v>
      </c>
      <c r="AO877" s="78" t="n">
        <f aca="false">SUM(Z877:AC877)</f>
        <v>0</v>
      </c>
      <c r="AP877" s="28" t="str">
        <f aca="false">IF(G877&lt;&gt;"","Oui","Non")</f>
        <v>Non</v>
      </c>
      <c r="AQ877" s="28" t="n">
        <f aca="false">IF(T877&gt;0,100,0)</f>
        <v>0</v>
      </c>
      <c r="AR877" s="28" t="n">
        <f aca="false">IF(Y877&gt;0,1,0)</f>
        <v>0</v>
      </c>
      <c r="AS877" s="28" t="n">
        <f aca="false">IF(Y877&gt;0,1,0)</f>
        <v>0</v>
      </c>
      <c r="AT877" s="63" t="n">
        <f aca="false">SUM(AQ877:AS877)</f>
        <v>0</v>
      </c>
      <c r="AU877" s="28" t="n">
        <f aca="false">IF(AD877&gt;0,AT877,0)</f>
        <v>0</v>
      </c>
    </row>
    <row r="878" customFormat="false" ht="13.5" hidden="false" customHeight="true" outlineLevel="0" collapsed="false">
      <c r="AM878" s="78" t="str">
        <f aca="false">IF(COUNTIF(AF878:AL878,"Oui") &gt;0,"Oui","Non")</f>
        <v>Non</v>
      </c>
      <c r="AN878" s="78" t="n">
        <f aca="false">SUM(U878:X878)</f>
        <v>0</v>
      </c>
      <c r="AO878" s="78" t="n">
        <f aca="false">SUM(Z878:AC878)</f>
        <v>0</v>
      </c>
      <c r="AP878" s="28" t="str">
        <f aca="false">IF(G878&lt;&gt;"","Oui","Non")</f>
        <v>Non</v>
      </c>
      <c r="AQ878" s="28" t="n">
        <f aca="false">IF(T878&gt;0,100,0)</f>
        <v>0</v>
      </c>
      <c r="AR878" s="28" t="n">
        <f aca="false">IF(Y878&gt;0,1,0)</f>
        <v>0</v>
      </c>
      <c r="AS878" s="28" t="n">
        <f aca="false">IF(Y878&gt;0,1,0)</f>
        <v>0</v>
      </c>
      <c r="AT878" s="63" t="n">
        <f aca="false">SUM(AQ878:AS878)</f>
        <v>0</v>
      </c>
      <c r="AU878" s="28" t="n">
        <f aca="false">IF(AD878&gt;0,AT878,0)</f>
        <v>0</v>
      </c>
    </row>
    <row r="879" customFormat="false" ht="13.5" hidden="false" customHeight="true" outlineLevel="0" collapsed="false">
      <c r="AM879" s="78" t="str">
        <f aca="false">IF(COUNTIF(AF879:AL879,"Oui") &gt;0,"Oui","Non")</f>
        <v>Non</v>
      </c>
      <c r="AN879" s="78" t="n">
        <f aca="false">SUM(U879:X879)</f>
        <v>0</v>
      </c>
      <c r="AO879" s="78" t="n">
        <f aca="false">SUM(Z879:AC879)</f>
        <v>0</v>
      </c>
      <c r="AP879" s="28" t="str">
        <f aca="false">IF(G879&lt;&gt;"","Oui","Non")</f>
        <v>Non</v>
      </c>
      <c r="AQ879" s="28" t="n">
        <f aca="false">IF(T879&gt;0,100,0)</f>
        <v>0</v>
      </c>
      <c r="AR879" s="28" t="n">
        <f aca="false">IF(Y879&gt;0,1,0)</f>
        <v>0</v>
      </c>
      <c r="AS879" s="28" t="n">
        <f aca="false">IF(Y879&gt;0,1,0)</f>
        <v>0</v>
      </c>
      <c r="AT879" s="63" t="n">
        <f aca="false">SUM(AQ879:AS879)</f>
        <v>0</v>
      </c>
      <c r="AU879" s="28" t="n">
        <f aca="false">IF(AD879&gt;0,AT879,0)</f>
        <v>0</v>
      </c>
    </row>
    <row r="880" customFormat="false" ht="13.5" hidden="false" customHeight="true" outlineLevel="0" collapsed="false">
      <c r="AM880" s="78" t="str">
        <f aca="false">IF(COUNTIF(AF880:AL880,"Oui") &gt;0,"Oui","Non")</f>
        <v>Non</v>
      </c>
      <c r="AN880" s="78" t="n">
        <f aca="false">SUM(U880:X880)</f>
        <v>0</v>
      </c>
      <c r="AO880" s="78" t="n">
        <f aca="false">SUM(Z880:AC880)</f>
        <v>0</v>
      </c>
      <c r="AP880" s="28" t="str">
        <f aca="false">IF(G880&lt;&gt;"","Oui","Non")</f>
        <v>Non</v>
      </c>
      <c r="AQ880" s="28" t="n">
        <f aca="false">IF(T880&gt;0,100,0)</f>
        <v>0</v>
      </c>
      <c r="AR880" s="28" t="n">
        <f aca="false">IF(Y880&gt;0,1,0)</f>
        <v>0</v>
      </c>
      <c r="AS880" s="28" t="n">
        <f aca="false">IF(Y880&gt;0,1,0)</f>
        <v>0</v>
      </c>
      <c r="AT880" s="63" t="n">
        <f aca="false">SUM(AQ880:AS880)</f>
        <v>0</v>
      </c>
      <c r="AU880" s="28" t="n">
        <f aca="false">IF(AD880&gt;0,AT880,0)</f>
        <v>0</v>
      </c>
    </row>
    <row r="881" customFormat="false" ht="13.5" hidden="false" customHeight="true" outlineLevel="0" collapsed="false">
      <c r="AM881" s="78" t="str">
        <f aca="false">IF(COUNTIF(AF881:AL881,"Oui") &gt;0,"Oui","Non")</f>
        <v>Non</v>
      </c>
      <c r="AN881" s="78" t="n">
        <f aca="false">SUM(U881:X881)</f>
        <v>0</v>
      </c>
      <c r="AO881" s="78" t="n">
        <f aca="false">SUM(Z881:AC881)</f>
        <v>0</v>
      </c>
      <c r="AP881" s="28" t="str">
        <f aca="false">IF(G881&lt;&gt;"","Oui","Non")</f>
        <v>Non</v>
      </c>
      <c r="AQ881" s="28" t="n">
        <f aca="false">IF(T881&gt;0,100,0)</f>
        <v>0</v>
      </c>
      <c r="AR881" s="28" t="n">
        <f aca="false">IF(Y881&gt;0,1,0)</f>
        <v>0</v>
      </c>
      <c r="AS881" s="28" t="n">
        <f aca="false">IF(Y881&gt;0,1,0)</f>
        <v>0</v>
      </c>
      <c r="AT881" s="63" t="n">
        <f aca="false">SUM(AQ881:AS881)</f>
        <v>0</v>
      </c>
      <c r="AU881" s="28" t="n">
        <f aca="false">IF(AD881&gt;0,AT881,0)</f>
        <v>0</v>
      </c>
    </row>
    <row r="882" customFormat="false" ht="13.5" hidden="false" customHeight="true" outlineLevel="0" collapsed="false">
      <c r="AM882" s="78" t="str">
        <f aca="false">IF(COUNTIF(AF882:AL882,"Oui") &gt;0,"Oui","Non")</f>
        <v>Non</v>
      </c>
      <c r="AN882" s="78" t="n">
        <f aca="false">SUM(U882:X882)</f>
        <v>0</v>
      </c>
      <c r="AO882" s="78" t="n">
        <f aca="false">SUM(Z882:AC882)</f>
        <v>0</v>
      </c>
      <c r="AP882" s="28" t="str">
        <f aca="false">IF(G882&lt;&gt;"","Oui","Non")</f>
        <v>Non</v>
      </c>
      <c r="AQ882" s="28" t="n">
        <f aca="false">IF(T882&gt;0,100,0)</f>
        <v>0</v>
      </c>
      <c r="AR882" s="28" t="n">
        <f aca="false">IF(Y882&gt;0,1,0)</f>
        <v>0</v>
      </c>
      <c r="AS882" s="28" t="n">
        <f aca="false">IF(Y882&gt;0,1,0)</f>
        <v>0</v>
      </c>
      <c r="AT882" s="63" t="n">
        <f aca="false">SUM(AQ882:AS882)</f>
        <v>0</v>
      </c>
      <c r="AU882" s="28" t="n">
        <f aca="false">IF(AD882&gt;0,AT882,0)</f>
        <v>0</v>
      </c>
    </row>
    <row r="883" customFormat="false" ht="13.5" hidden="false" customHeight="true" outlineLevel="0" collapsed="false">
      <c r="AM883" s="78" t="str">
        <f aca="false">IF(COUNTIF(AF883:AL883,"Oui") &gt;0,"Oui","Non")</f>
        <v>Non</v>
      </c>
      <c r="AN883" s="78" t="n">
        <f aca="false">SUM(U883:X883)</f>
        <v>0</v>
      </c>
      <c r="AO883" s="78" t="n">
        <f aca="false">SUM(Z883:AC883)</f>
        <v>0</v>
      </c>
      <c r="AP883" s="28" t="str">
        <f aca="false">IF(G883&lt;&gt;"","Oui","Non")</f>
        <v>Non</v>
      </c>
      <c r="AQ883" s="28" t="n">
        <f aca="false">IF(T883&gt;0,100,0)</f>
        <v>0</v>
      </c>
      <c r="AR883" s="28" t="n">
        <f aca="false">IF(Y883&gt;0,1,0)</f>
        <v>0</v>
      </c>
      <c r="AS883" s="28" t="n">
        <f aca="false">IF(Y883&gt;0,1,0)</f>
        <v>0</v>
      </c>
      <c r="AT883" s="63" t="n">
        <f aca="false">SUM(AQ883:AS883)</f>
        <v>0</v>
      </c>
      <c r="AU883" s="28" t="n">
        <f aca="false">IF(AD883&gt;0,AT883,0)</f>
        <v>0</v>
      </c>
    </row>
    <row r="884" customFormat="false" ht="13.5" hidden="false" customHeight="true" outlineLevel="0" collapsed="false">
      <c r="AM884" s="78" t="str">
        <f aca="false">IF(COUNTIF(AF884:AL884,"Oui") &gt;0,"Oui","Non")</f>
        <v>Non</v>
      </c>
      <c r="AN884" s="78" t="n">
        <f aca="false">SUM(U884:X884)</f>
        <v>0</v>
      </c>
      <c r="AO884" s="78" t="n">
        <f aca="false">SUM(Z884:AC884)</f>
        <v>0</v>
      </c>
      <c r="AP884" s="28" t="str">
        <f aca="false">IF(G884&lt;&gt;"","Oui","Non")</f>
        <v>Non</v>
      </c>
      <c r="AQ884" s="28" t="n">
        <f aca="false">IF(T884&gt;0,100,0)</f>
        <v>0</v>
      </c>
      <c r="AR884" s="28" t="n">
        <f aca="false">IF(Y884&gt;0,1,0)</f>
        <v>0</v>
      </c>
      <c r="AS884" s="28" t="n">
        <f aca="false">IF(Y884&gt;0,1,0)</f>
        <v>0</v>
      </c>
      <c r="AT884" s="63" t="n">
        <f aca="false">SUM(AQ884:AS884)</f>
        <v>0</v>
      </c>
      <c r="AU884" s="28" t="n">
        <f aca="false">IF(AD884&gt;0,AT884,0)</f>
        <v>0</v>
      </c>
    </row>
    <row r="885" customFormat="false" ht="13.5" hidden="false" customHeight="true" outlineLevel="0" collapsed="false">
      <c r="AM885" s="78" t="str">
        <f aca="false">IF(COUNTIF(AF885:AL885,"Oui") &gt;0,"Oui","Non")</f>
        <v>Non</v>
      </c>
      <c r="AN885" s="78" t="n">
        <f aca="false">SUM(U885:X885)</f>
        <v>0</v>
      </c>
      <c r="AO885" s="78" t="n">
        <f aca="false">SUM(Z885:AC885)</f>
        <v>0</v>
      </c>
      <c r="AP885" s="28" t="str">
        <f aca="false">IF(G885&lt;&gt;"","Oui","Non")</f>
        <v>Non</v>
      </c>
      <c r="AQ885" s="28" t="n">
        <f aca="false">IF(T885&gt;0,100,0)</f>
        <v>0</v>
      </c>
      <c r="AR885" s="28" t="n">
        <f aca="false">IF(Y885&gt;0,1,0)</f>
        <v>0</v>
      </c>
      <c r="AS885" s="28" t="n">
        <f aca="false">IF(Y885&gt;0,1,0)</f>
        <v>0</v>
      </c>
      <c r="AT885" s="63" t="n">
        <f aca="false">SUM(AQ885:AS885)</f>
        <v>0</v>
      </c>
      <c r="AU885" s="28" t="n">
        <f aca="false">IF(AD885&gt;0,AT885,0)</f>
        <v>0</v>
      </c>
    </row>
    <row r="886" customFormat="false" ht="13.5" hidden="false" customHeight="true" outlineLevel="0" collapsed="false">
      <c r="AM886" s="78" t="str">
        <f aca="false">IF(COUNTIF(AF886:AL886,"Oui") &gt;0,"Oui","Non")</f>
        <v>Non</v>
      </c>
      <c r="AN886" s="78" t="n">
        <f aca="false">SUM(U886:X886)</f>
        <v>0</v>
      </c>
      <c r="AO886" s="78" t="n">
        <f aca="false">SUM(Z886:AC886)</f>
        <v>0</v>
      </c>
      <c r="AP886" s="28" t="str">
        <f aca="false">IF(G886&lt;&gt;"","Oui","Non")</f>
        <v>Non</v>
      </c>
      <c r="AQ886" s="28" t="n">
        <f aca="false">IF(T886&gt;0,100,0)</f>
        <v>0</v>
      </c>
      <c r="AR886" s="28" t="n">
        <f aca="false">IF(Y886&gt;0,1,0)</f>
        <v>0</v>
      </c>
      <c r="AS886" s="28" t="n">
        <f aca="false">IF(Y886&gt;0,1,0)</f>
        <v>0</v>
      </c>
      <c r="AT886" s="63" t="n">
        <f aca="false">SUM(AQ886:AS886)</f>
        <v>0</v>
      </c>
      <c r="AU886" s="28" t="n">
        <f aca="false">IF(AD886&gt;0,AT886,0)</f>
        <v>0</v>
      </c>
    </row>
    <row r="887" customFormat="false" ht="13.5" hidden="false" customHeight="true" outlineLevel="0" collapsed="false">
      <c r="AM887" s="78" t="str">
        <f aca="false">IF(COUNTIF(AF887:AL887,"Oui") &gt;0,"Oui","Non")</f>
        <v>Non</v>
      </c>
      <c r="AN887" s="78" t="n">
        <f aca="false">SUM(U887:X887)</f>
        <v>0</v>
      </c>
      <c r="AO887" s="78" t="n">
        <f aca="false">SUM(Z887:AC887)</f>
        <v>0</v>
      </c>
      <c r="AP887" s="28" t="str">
        <f aca="false">IF(G887&lt;&gt;"","Oui","Non")</f>
        <v>Non</v>
      </c>
      <c r="AQ887" s="28" t="n">
        <f aca="false">IF(T887&gt;0,100,0)</f>
        <v>0</v>
      </c>
      <c r="AR887" s="28" t="n">
        <f aca="false">IF(Y887&gt;0,1,0)</f>
        <v>0</v>
      </c>
      <c r="AS887" s="28" t="n">
        <f aca="false">IF(Y887&gt;0,1,0)</f>
        <v>0</v>
      </c>
      <c r="AT887" s="63" t="n">
        <f aca="false">SUM(AQ887:AS887)</f>
        <v>0</v>
      </c>
      <c r="AU887" s="28" t="n">
        <f aca="false">IF(AD887&gt;0,AT887,0)</f>
        <v>0</v>
      </c>
    </row>
    <row r="888" customFormat="false" ht="13.5" hidden="false" customHeight="true" outlineLevel="0" collapsed="false">
      <c r="AM888" s="78" t="str">
        <f aca="false">IF(COUNTIF(AF888:AL888,"Oui") &gt;0,"Oui","Non")</f>
        <v>Non</v>
      </c>
      <c r="AN888" s="78" t="n">
        <f aca="false">SUM(U888:X888)</f>
        <v>0</v>
      </c>
      <c r="AO888" s="78" t="n">
        <f aca="false">SUM(Z888:AC888)</f>
        <v>0</v>
      </c>
      <c r="AP888" s="28" t="str">
        <f aca="false">IF(G888&lt;&gt;"","Oui","Non")</f>
        <v>Non</v>
      </c>
      <c r="AQ888" s="28" t="n">
        <f aca="false">IF(T888&gt;0,100,0)</f>
        <v>0</v>
      </c>
      <c r="AR888" s="28" t="n">
        <f aca="false">IF(Y888&gt;0,1,0)</f>
        <v>0</v>
      </c>
      <c r="AS888" s="28" t="n">
        <f aca="false">IF(Y888&gt;0,1,0)</f>
        <v>0</v>
      </c>
      <c r="AT888" s="63" t="n">
        <f aca="false">SUM(AQ888:AS888)</f>
        <v>0</v>
      </c>
      <c r="AU888" s="28" t="n">
        <f aca="false">IF(AD888&gt;0,AT888,0)</f>
        <v>0</v>
      </c>
    </row>
    <row r="889" customFormat="false" ht="13.5" hidden="false" customHeight="true" outlineLevel="0" collapsed="false">
      <c r="AM889" s="78" t="str">
        <f aca="false">IF(COUNTIF(AF889:AL889,"Oui") &gt;0,"Oui","Non")</f>
        <v>Non</v>
      </c>
      <c r="AN889" s="78" t="n">
        <f aca="false">SUM(U889:X889)</f>
        <v>0</v>
      </c>
      <c r="AO889" s="78" t="n">
        <f aca="false">SUM(Z889:AC889)</f>
        <v>0</v>
      </c>
      <c r="AP889" s="28" t="str">
        <f aca="false">IF(G889&lt;&gt;"","Oui","Non")</f>
        <v>Non</v>
      </c>
      <c r="AQ889" s="28" t="n">
        <f aca="false">IF(T889&gt;0,100,0)</f>
        <v>0</v>
      </c>
      <c r="AR889" s="28" t="n">
        <f aca="false">IF(Y889&gt;0,1,0)</f>
        <v>0</v>
      </c>
      <c r="AS889" s="28" t="n">
        <f aca="false">IF(Y889&gt;0,1,0)</f>
        <v>0</v>
      </c>
      <c r="AT889" s="63" t="n">
        <f aca="false">SUM(AQ889:AS889)</f>
        <v>0</v>
      </c>
      <c r="AU889" s="28" t="n">
        <f aca="false">IF(AD889&gt;0,AT889,0)</f>
        <v>0</v>
      </c>
    </row>
    <row r="890" customFormat="false" ht="13.5" hidden="false" customHeight="true" outlineLevel="0" collapsed="false">
      <c r="AM890" s="78" t="str">
        <f aca="false">IF(COUNTIF(AF890:AL890,"Oui") &gt;0,"Oui","Non")</f>
        <v>Non</v>
      </c>
      <c r="AN890" s="78" t="n">
        <f aca="false">SUM(U890:X890)</f>
        <v>0</v>
      </c>
      <c r="AO890" s="78" t="n">
        <f aca="false">SUM(Z890:AC890)</f>
        <v>0</v>
      </c>
      <c r="AP890" s="28" t="str">
        <f aca="false">IF(G890&lt;&gt;"","Oui","Non")</f>
        <v>Non</v>
      </c>
      <c r="AQ890" s="28" t="n">
        <f aca="false">IF(T890&gt;0,100,0)</f>
        <v>0</v>
      </c>
      <c r="AR890" s="28" t="n">
        <f aca="false">IF(Y890&gt;0,1,0)</f>
        <v>0</v>
      </c>
      <c r="AS890" s="28" t="n">
        <f aca="false">IF(Y890&gt;0,1,0)</f>
        <v>0</v>
      </c>
      <c r="AT890" s="63" t="n">
        <f aca="false">SUM(AQ890:AS890)</f>
        <v>0</v>
      </c>
      <c r="AU890" s="28" t="n">
        <f aca="false">IF(AD890&gt;0,AT890,0)</f>
        <v>0</v>
      </c>
    </row>
    <row r="891" customFormat="false" ht="13.5" hidden="false" customHeight="true" outlineLevel="0" collapsed="false">
      <c r="AM891" s="78" t="str">
        <f aca="false">IF(COUNTIF(AF891:AL891,"Oui") &gt;0,"Oui","Non")</f>
        <v>Non</v>
      </c>
      <c r="AN891" s="78" t="n">
        <f aca="false">SUM(U891:X891)</f>
        <v>0</v>
      </c>
      <c r="AO891" s="78" t="n">
        <f aca="false">SUM(Z891:AC891)</f>
        <v>0</v>
      </c>
      <c r="AP891" s="28" t="str">
        <f aca="false">IF(G891&lt;&gt;"","Oui","Non")</f>
        <v>Non</v>
      </c>
      <c r="AQ891" s="28" t="n">
        <f aca="false">IF(T891&gt;0,100,0)</f>
        <v>0</v>
      </c>
      <c r="AR891" s="28" t="n">
        <f aca="false">IF(Y891&gt;0,1,0)</f>
        <v>0</v>
      </c>
      <c r="AS891" s="28" t="n">
        <f aca="false">IF(Y891&gt;0,1,0)</f>
        <v>0</v>
      </c>
      <c r="AT891" s="63" t="n">
        <f aca="false">SUM(AQ891:AS891)</f>
        <v>0</v>
      </c>
      <c r="AU891" s="28" t="n">
        <f aca="false">IF(AD891&gt;0,AT891,0)</f>
        <v>0</v>
      </c>
    </row>
    <row r="892" customFormat="false" ht="13.5" hidden="false" customHeight="true" outlineLevel="0" collapsed="false">
      <c r="AM892" s="78" t="str">
        <f aca="false">IF(COUNTIF(AF892:AL892,"Oui") &gt;0,"Oui","Non")</f>
        <v>Non</v>
      </c>
      <c r="AN892" s="78" t="n">
        <f aca="false">SUM(U892:X892)</f>
        <v>0</v>
      </c>
      <c r="AO892" s="78" t="n">
        <f aca="false">SUM(Z892:AC892)</f>
        <v>0</v>
      </c>
      <c r="AP892" s="28" t="str">
        <f aca="false">IF(G892&lt;&gt;"","Oui","Non")</f>
        <v>Non</v>
      </c>
      <c r="AQ892" s="28" t="n">
        <f aca="false">IF(T892&gt;0,100,0)</f>
        <v>0</v>
      </c>
      <c r="AR892" s="28" t="n">
        <f aca="false">IF(Y892&gt;0,1,0)</f>
        <v>0</v>
      </c>
      <c r="AS892" s="28" t="n">
        <f aca="false">IF(Y892&gt;0,1,0)</f>
        <v>0</v>
      </c>
      <c r="AT892" s="63" t="n">
        <f aca="false">SUM(AQ892:AS892)</f>
        <v>0</v>
      </c>
      <c r="AU892" s="28" t="n">
        <f aca="false">IF(AD892&gt;0,AT892,0)</f>
        <v>0</v>
      </c>
    </row>
    <row r="893" customFormat="false" ht="13.5" hidden="false" customHeight="true" outlineLevel="0" collapsed="false">
      <c r="AM893" s="78" t="str">
        <f aca="false">IF(COUNTIF(AF893:AL893,"Oui") &gt;0,"Oui","Non")</f>
        <v>Non</v>
      </c>
      <c r="AN893" s="78" t="n">
        <f aca="false">SUM(U893:X893)</f>
        <v>0</v>
      </c>
      <c r="AO893" s="78" t="n">
        <f aca="false">SUM(Z893:AC893)</f>
        <v>0</v>
      </c>
      <c r="AP893" s="28" t="str">
        <f aca="false">IF(G893&lt;&gt;"","Oui","Non")</f>
        <v>Non</v>
      </c>
      <c r="AQ893" s="28" t="n">
        <f aca="false">IF(T893&gt;0,100,0)</f>
        <v>0</v>
      </c>
      <c r="AR893" s="28" t="n">
        <f aca="false">IF(Y893&gt;0,1,0)</f>
        <v>0</v>
      </c>
      <c r="AS893" s="28" t="n">
        <f aca="false">IF(Y893&gt;0,1,0)</f>
        <v>0</v>
      </c>
      <c r="AT893" s="63" t="n">
        <f aca="false">SUM(AQ893:AS893)</f>
        <v>0</v>
      </c>
      <c r="AU893" s="28" t="n">
        <f aca="false">IF(AD893&gt;0,AT893,0)</f>
        <v>0</v>
      </c>
    </row>
    <row r="894" customFormat="false" ht="13.5" hidden="false" customHeight="true" outlineLevel="0" collapsed="false">
      <c r="AM894" s="78" t="str">
        <f aca="false">IF(COUNTIF(AF894:AL894,"Oui") &gt;0,"Oui","Non")</f>
        <v>Non</v>
      </c>
      <c r="AN894" s="78" t="n">
        <f aca="false">SUM(U894:X894)</f>
        <v>0</v>
      </c>
      <c r="AO894" s="78" t="n">
        <f aca="false">SUM(Z894:AC894)</f>
        <v>0</v>
      </c>
      <c r="AP894" s="28" t="str">
        <f aca="false">IF(G894&lt;&gt;"","Oui","Non")</f>
        <v>Non</v>
      </c>
      <c r="AQ894" s="28" t="n">
        <f aca="false">IF(T894&gt;0,100,0)</f>
        <v>0</v>
      </c>
      <c r="AR894" s="28" t="n">
        <f aca="false">IF(Y894&gt;0,1,0)</f>
        <v>0</v>
      </c>
      <c r="AS894" s="28" t="n">
        <f aca="false">IF(Y894&gt;0,1,0)</f>
        <v>0</v>
      </c>
      <c r="AT894" s="63" t="n">
        <f aca="false">SUM(AQ894:AS894)</f>
        <v>0</v>
      </c>
      <c r="AU894" s="28" t="n">
        <f aca="false">IF(AD894&gt;0,AT894,0)</f>
        <v>0</v>
      </c>
    </row>
    <row r="895" customFormat="false" ht="13.5" hidden="false" customHeight="true" outlineLevel="0" collapsed="false">
      <c r="AM895" s="78" t="str">
        <f aca="false">IF(COUNTIF(AF895:AL895,"Oui") &gt;0,"Oui","Non")</f>
        <v>Non</v>
      </c>
      <c r="AN895" s="78" t="n">
        <f aca="false">SUM(U895:X895)</f>
        <v>0</v>
      </c>
      <c r="AO895" s="78" t="n">
        <f aca="false">SUM(Z895:AC895)</f>
        <v>0</v>
      </c>
      <c r="AP895" s="28" t="str">
        <f aca="false">IF(G895&lt;&gt;"","Oui","Non")</f>
        <v>Non</v>
      </c>
      <c r="AQ895" s="28" t="n">
        <f aca="false">IF(T895&gt;0,100,0)</f>
        <v>0</v>
      </c>
      <c r="AR895" s="28" t="n">
        <f aca="false">IF(Y895&gt;0,1,0)</f>
        <v>0</v>
      </c>
      <c r="AS895" s="28" t="n">
        <f aca="false">IF(Y895&gt;0,1,0)</f>
        <v>0</v>
      </c>
      <c r="AT895" s="63" t="n">
        <f aca="false">SUM(AQ895:AS895)</f>
        <v>0</v>
      </c>
      <c r="AU895" s="28" t="n">
        <f aca="false">IF(AD895&gt;0,AT895,0)</f>
        <v>0</v>
      </c>
    </row>
    <row r="896" customFormat="false" ht="13.5" hidden="false" customHeight="true" outlineLevel="0" collapsed="false">
      <c r="AM896" s="78" t="str">
        <f aca="false">IF(COUNTIF(AF896:AL896,"Oui") &gt;0,"Oui","Non")</f>
        <v>Non</v>
      </c>
      <c r="AN896" s="78" t="n">
        <f aca="false">SUM(U896:X896)</f>
        <v>0</v>
      </c>
      <c r="AO896" s="78" t="n">
        <f aca="false">SUM(Z896:AC896)</f>
        <v>0</v>
      </c>
      <c r="AP896" s="28" t="str">
        <f aca="false">IF(G896&lt;&gt;"","Oui","Non")</f>
        <v>Non</v>
      </c>
      <c r="AQ896" s="28" t="n">
        <f aca="false">IF(T896&gt;0,100,0)</f>
        <v>0</v>
      </c>
      <c r="AR896" s="28" t="n">
        <f aca="false">IF(Y896&gt;0,1,0)</f>
        <v>0</v>
      </c>
      <c r="AS896" s="28" t="n">
        <f aca="false">IF(Y896&gt;0,1,0)</f>
        <v>0</v>
      </c>
      <c r="AT896" s="63" t="n">
        <f aca="false">SUM(AQ896:AS896)</f>
        <v>0</v>
      </c>
      <c r="AU896" s="28" t="n">
        <f aca="false">IF(AD896&gt;0,AT896,0)</f>
        <v>0</v>
      </c>
    </row>
    <row r="897" customFormat="false" ht="13.5" hidden="false" customHeight="true" outlineLevel="0" collapsed="false">
      <c r="AM897" s="78" t="str">
        <f aca="false">IF(COUNTIF(AF897:AL897,"Oui") &gt;0,"Oui","Non")</f>
        <v>Non</v>
      </c>
      <c r="AN897" s="78" t="n">
        <f aca="false">SUM(U897:X897)</f>
        <v>0</v>
      </c>
      <c r="AO897" s="78" t="n">
        <f aca="false">SUM(Z897:AC897)</f>
        <v>0</v>
      </c>
      <c r="AP897" s="28" t="str">
        <f aca="false">IF(G897&lt;&gt;"","Oui","Non")</f>
        <v>Non</v>
      </c>
      <c r="AQ897" s="28" t="n">
        <f aca="false">IF(T897&gt;0,100,0)</f>
        <v>0</v>
      </c>
      <c r="AR897" s="28" t="n">
        <f aca="false">IF(Y897&gt;0,1,0)</f>
        <v>0</v>
      </c>
      <c r="AS897" s="28" t="n">
        <f aca="false">IF(Y897&gt;0,1,0)</f>
        <v>0</v>
      </c>
      <c r="AT897" s="63" t="n">
        <f aca="false">SUM(AQ897:AS897)</f>
        <v>0</v>
      </c>
      <c r="AU897" s="28" t="n">
        <f aca="false">IF(AD897&gt;0,AT897,0)</f>
        <v>0</v>
      </c>
    </row>
    <row r="898" customFormat="false" ht="13.5" hidden="false" customHeight="true" outlineLevel="0" collapsed="false">
      <c r="AM898" s="78" t="str">
        <f aca="false">IF(COUNTIF(AF898:AL898,"Oui") &gt;0,"Oui","Non")</f>
        <v>Non</v>
      </c>
      <c r="AN898" s="78" t="n">
        <f aca="false">SUM(U898:X898)</f>
        <v>0</v>
      </c>
      <c r="AO898" s="78" t="n">
        <f aca="false">SUM(Z898:AC898)</f>
        <v>0</v>
      </c>
      <c r="AP898" s="28" t="str">
        <f aca="false">IF(G898&lt;&gt;"","Oui","Non")</f>
        <v>Non</v>
      </c>
      <c r="AQ898" s="28" t="n">
        <f aca="false">IF(T898&gt;0,100,0)</f>
        <v>0</v>
      </c>
      <c r="AR898" s="28" t="n">
        <f aca="false">IF(Y898&gt;0,1,0)</f>
        <v>0</v>
      </c>
      <c r="AS898" s="28" t="n">
        <f aca="false">IF(Y898&gt;0,1,0)</f>
        <v>0</v>
      </c>
      <c r="AT898" s="63" t="n">
        <f aca="false">SUM(AQ898:AS898)</f>
        <v>0</v>
      </c>
      <c r="AU898" s="28" t="n">
        <f aca="false">IF(AD898&gt;0,AT898,0)</f>
        <v>0</v>
      </c>
    </row>
    <row r="899" customFormat="false" ht="13.5" hidden="false" customHeight="true" outlineLevel="0" collapsed="false">
      <c r="AM899" s="78" t="str">
        <f aca="false">IF(COUNTIF(AF899:AL899,"Oui") &gt;0,"Oui","Non")</f>
        <v>Non</v>
      </c>
      <c r="AN899" s="78" t="n">
        <f aca="false">SUM(U899:X899)</f>
        <v>0</v>
      </c>
      <c r="AO899" s="78" t="n">
        <f aca="false">SUM(Z899:AC899)</f>
        <v>0</v>
      </c>
      <c r="AP899" s="28" t="str">
        <f aca="false">IF(G899&lt;&gt;"","Oui","Non")</f>
        <v>Non</v>
      </c>
      <c r="AQ899" s="28" t="n">
        <f aca="false">IF(T899&gt;0,100,0)</f>
        <v>0</v>
      </c>
      <c r="AR899" s="28" t="n">
        <f aca="false">IF(Y899&gt;0,1,0)</f>
        <v>0</v>
      </c>
      <c r="AS899" s="28" t="n">
        <f aca="false">IF(Y899&gt;0,1,0)</f>
        <v>0</v>
      </c>
      <c r="AT899" s="63" t="n">
        <f aca="false">SUM(AQ899:AS899)</f>
        <v>0</v>
      </c>
      <c r="AU899" s="28" t="n">
        <f aca="false">IF(AD899&gt;0,AT899,0)</f>
        <v>0</v>
      </c>
    </row>
    <row r="900" customFormat="false" ht="13.5" hidden="false" customHeight="true" outlineLevel="0" collapsed="false">
      <c r="AM900" s="78" t="str">
        <f aca="false">IF(COUNTIF(AF900:AL900,"Oui") &gt;0,"Oui","Non")</f>
        <v>Non</v>
      </c>
      <c r="AN900" s="78" t="n">
        <f aca="false">SUM(U900:X900)</f>
        <v>0</v>
      </c>
      <c r="AO900" s="78" t="n">
        <f aca="false">SUM(Z900:AC900)</f>
        <v>0</v>
      </c>
      <c r="AP900" s="28" t="str">
        <f aca="false">IF(G900&lt;&gt;"","Oui","Non")</f>
        <v>Non</v>
      </c>
      <c r="AQ900" s="28" t="n">
        <f aca="false">IF(T900&gt;0,100,0)</f>
        <v>0</v>
      </c>
      <c r="AR900" s="28" t="n">
        <f aca="false">IF(Y900&gt;0,1,0)</f>
        <v>0</v>
      </c>
      <c r="AS900" s="28" t="n">
        <f aca="false">IF(Y900&gt;0,1,0)</f>
        <v>0</v>
      </c>
      <c r="AT900" s="63" t="n">
        <f aca="false">SUM(AQ900:AS900)</f>
        <v>0</v>
      </c>
      <c r="AU900" s="28" t="n">
        <f aca="false">IF(AD900&gt;0,AT900,0)</f>
        <v>0</v>
      </c>
    </row>
    <row r="901" customFormat="false" ht="13.5" hidden="false" customHeight="true" outlineLevel="0" collapsed="false">
      <c r="AM901" s="78" t="str">
        <f aca="false">IF(COUNTIF(AF901:AL901,"Oui") &gt;0,"Oui","Non")</f>
        <v>Non</v>
      </c>
      <c r="AN901" s="78" t="n">
        <f aca="false">SUM(U901:X901)</f>
        <v>0</v>
      </c>
      <c r="AO901" s="78" t="n">
        <f aca="false">SUM(Z901:AC901)</f>
        <v>0</v>
      </c>
      <c r="AP901" s="28" t="str">
        <f aca="false">IF(G901&lt;&gt;"","Oui","Non")</f>
        <v>Non</v>
      </c>
      <c r="AQ901" s="28" t="n">
        <f aca="false">IF(T901&gt;0,100,0)</f>
        <v>0</v>
      </c>
      <c r="AR901" s="28" t="n">
        <f aca="false">IF(Y901&gt;0,1,0)</f>
        <v>0</v>
      </c>
      <c r="AS901" s="28" t="n">
        <f aca="false">IF(Y901&gt;0,1,0)</f>
        <v>0</v>
      </c>
      <c r="AT901" s="63" t="n">
        <f aca="false">SUM(AQ901:AS901)</f>
        <v>0</v>
      </c>
      <c r="AU901" s="28" t="n">
        <f aca="false">IF(AD901&gt;0,AT901,0)</f>
        <v>0</v>
      </c>
    </row>
    <row r="902" customFormat="false" ht="13.5" hidden="false" customHeight="true" outlineLevel="0" collapsed="false">
      <c r="AM902" s="78" t="str">
        <f aca="false">IF(COUNTIF(AF902:AL902,"Oui") &gt;0,"Oui","Non")</f>
        <v>Non</v>
      </c>
      <c r="AN902" s="78" t="n">
        <f aca="false">SUM(U902:X902)</f>
        <v>0</v>
      </c>
      <c r="AO902" s="78" t="n">
        <f aca="false">SUM(Z902:AC902)</f>
        <v>0</v>
      </c>
      <c r="AP902" s="28" t="str">
        <f aca="false">IF(G902&lt;&gt;"","Oui","Non")</f>
        <v>Non</v>
      </c>
      <c r="AQ902" s="28" t="n">
        <f aca="false">IF(T902&gt;0,100,0)</f>
        <v>0</v>
      </c>
      <c r="AR902" s="28" t="n">
        <f aca="false">IF(Y902&gt;0,1,0)</f>
        <v>0</v>
      </c>
      <c r="AS902" s="28" t="n">
        <f aca="false">IF(Y902&gt;0,1,0)</f>
        <v>0</v>
      </c>
      <c r="AT902" s="63" t="n">
        <f aca="false">SUM(AQ902:AS902)</f>
        <v>0</v>
      </c>
      <c r="AU902" s="28" t="n">
        <f aca="false">IF(AD902&gt;0,AT902,0)</f>
        <v>0</v>
      </c>
    </row>
    <row r="903" customFormat="false" ht="13.5" hidden="false" customHeight="true" outlineLevel="0" collapsed="false">
      <c r="AM903" s="78" t="str">
        <f aca="false">IF(COUNTIF(AF903:AL903,"Oui") &gt;0,"Oui","Non")</f>
        <v>Non</v>
      </c>
      <c r="AN903" s="78" t="n">
        <f aca="false">SUM(U903:X903)</f>
        <v>0</v>
      </c>
      <c r="AO903" s="78" t="n">
        <f aca="false">SUM(Z903:AC903)</f>
        <v>0</v>
      </c>
      <c r="AP903" s="28" t="str">
        <f aca="false">IF(G903&lt;&gt;"","Oui","Non")</f>
        <v>Non</v>
      </c>
      <c r="AQ903" s="28" t="n">
        <f aca="false">IF(T903&gt;0,100,0)</f>
        <v>0</v>
      </c>
      <c r="AR903" s="28" t="n">
        <f aca="false">IF(Y903&gt;0,1,0)</f>
        <v>0</v>
      </c>
      <c r="AS903" s="28" t="n">
        <f aca="false">IF(Y903&gt;0,1,0)</f>
        <v>0</v>
      </c>
      <c r="AT903" s="63" t="n">
        <f aca="false">SUM(AQ903:AS903)</f>
        <v>0</v>
      </c>
      <c r="AU903" s="28" t="n">
        <f aca="false">IF(AD903&gt;0,AT903,0)</f>
        <v>0</v>
      </c>
    </row>
    <row r="904" customFormat="false" ht="13.5" hidden="false" customHeight="true" outlineLevel="0" collapsed="false">
      <c r="AM904" s="78" t="str">
        <f aca="false">IF(COUNTIF(AF904:AL904,"Oui") &gt;0,"Oui","Non")</f>
        <v>Non</v>
      </c>
      <c r="AN904" s="78" t="n">
        <f aca="false">SUM(U904:X904)</f>
        <v>0</v>
      </c>
      <c r="AO904" s="78" t="n">
        <f aca="false">SUM(Z904:AC904)</f>
        <v>0</v>
      </c>
      <c r="AP904" s="28" t="str">
        <f aca="false">IF(G904&lt;&gt;"","Oui","Non")</f>
        <v>Non</v>
      </c>
      <c r="AQ904" s="28" t="n">
        <f aca="false">IF(T904&gt;0,100,0)</f>
        <v>0</v>
      </c>
      <c r="AR904" s="28" t="n">
        <f aca="false">IF(Y904&gt;0,1,0)</f>
        <v>0</v>
      </c>
      <c r="AS904" s="28" t="n">
        <f aca="false">IF(Y904&gt;0,1,0)</f>
        <v>0</v>
      </c>
      <c r="AT904" s="63" t="n">
        <f aca="false">SUM(AQ904:AS904)</f>
        <v>0</v>
      </c>
      <c r="AU904" s="28" t="n">
        <f aca="false">IF(AD904&gt;0,AT904,0)</f>
        <v>0</v>
      </c>
    </row>
    <row r="905" customFormat="false" ht="13.5" hidden="false" customHeight="true" outlineLevel="0" collapsed="false">
      <c r="AM905" s="78" t="str">
        <f aca="false">IF(COUNTIF(AF905:AL905,"Oui") &gt;0,"Oui","Non")</f>
        <v>Non</v>
      </c>
      <c r="AN905" s="78" t="n">
        <f aca="false">SUM(U905:X905)</f>
        <v>0</v>
      </c>
      <c r="AO905" s="78" t="n">
        <f aca="false">SUM(Z905:AC905)</f>
        <v>0</v>
      </c>
      <c r="AP905" s="28" t="str">
        <f aca="false">IF(G905&lt;&gt;"","Oui","Non")</f>
        <v>Non</v>
      </c>
      <c r="AQ905" s="28" t="n">
        <f aca="false">IF(T905&gt;0,100,0)</f>
        <v>0</v>
      </c>
      <c r="AR905" s="28" t="n">
        <f aca="false">IF(Y905&gt;0,1,0)</f>
        <v>0</v>
      </c>
      <c r="AS905" s="28" t="n">
        <f aca="false">IF(Y905&gt;0,1,0)</f>
        <v>0</v>
      </c>
      <c r="AT905" s="63" t="n">
        <f aca="false">SUM(AQ905:AS905)</f>
        <v>0</v>
      </c>
      <c r="AU905" s="28" t="n">
        <f aca="false">IF(AD905&gt;0,AT905,0)</f>
        <v>0</v>
      </c>
    </row>
    <row r="906" customFormat="false" ht="13.5" hidden="false" customHeight="true" outlineLevel="0" collapsed="false">
      <c r="AM906" s="78" t="str">
        <f aca="false">IF(COUNTIF(AF906:AL906,"Oui") &gt;0,"Oui","Non")</f>
        <v>Non</v>
      </c>
      <c r="AN906" s="78" t="n">
        <f aca="false">SUM(U906:X906)</f>
        <v>0</v>
      </c>
      <c r="AO906" s="78" t="n">
        <f aca="false">SUM(Z906:AC906)</f>
        <v>0</v>
      </c>
      <c r="AP906" s="28" t="str">
        <f aca="false">IF(G906&lt;&gt;"","Oui","Non")</f>
        <v>Non</v>
      </c>
      <c r="AQ906" s="28" t="n">
        <f aca="false">IF(T906&gt;0,100,0)</f>
        <v>0</v>
      </c>
      <c r="AR906" s="28" t="n">
        <f aca="false">IF(Y906&gt;0,1,0)</f>
        <v>0</v>
      </c>
      <c r="AS906" s="28" t="n">
        <f aca="false">IF(Y906&gt;0,1,0)</f>
        <v>0</v>
      </c>
      <c r="AT906" s="63" t="n">
        <f aca="false">SUM(AQ906:AS906)</f>
        <v>0</v>
      </c>
      <c r="AU906" s="28" t="n">
        <f aca="false">IF(AD906&gt;0,AT906,0)</f>
        <v>0</v>
      </c>
    </row>
    <row r="907" customFormat="false" ht="13.5" hidden="false" customHeight="true" outlineLevel="0" collapsed="false">
      <c r="AM907" s="78" t="str">
        <f aca="false">IF(COUNTIF(AF907:AL907,"Oui") &gt;0,"Oui","Non")</f>
        <v>Non</v>
      </c>
      <c r="AN907" s="78" t="n">
        <f aca="false">SUM(U907:X907)</f>
        <v>0</v>
      </c>
      <c r="AO907" s="78" t="n">
        <f aca="false">SUM(Z907:AC907)</f>
        <v>0</v>
      </c>
      <c r="AP907" s="28" t="str">
        <f aca="false">IF(G907&lt;&gt;"","Oui","Non")</f>
        <v>Non</v>
      </c>
      <c r="AQ907" s="28" t="n">
        <f aca="false">IF(T907&gt;0,100,0)</f>
        <v>0</v>
      </c>
      <c r="AR907" s="28" t="n">
        <f aca="false">IF(Y907&gt;0,1,0)</f>
        <v>0</v>
      </c>
      <c r="AS907" s="28" t="n">
        <f aca="false">IF(Y907&gt;0,1,0)</f>
        <v>0</v>
      </c>
      <c r="AT907" s="63" t="n">
        <f aca="false">SUM(AQ907:AS907)</f>
        <v>0</v>
      </c>
      <c r="AU907" s="28" t="n">
        <f aca="false">IF(AD907&gt;0,AT907,0)</f>
        <v>0</v>
      </c>
    </row>
    <row r="908" customFormat="false" ht="13.5" hidden="false" customHeight="true" outlineLevel="0" collapsed="false">
      <c r="AM908" s="78" t="str">
        <f aca="false">IF(COUNTIF(AF908:AL908,"Oui") &gt;0,"Oui","Non")</f>
        <v>Non</v>
      </c>
      <c r="AN908" s="78" t="n">
        <f aca="false">SUM(U908:X908)</f>
        <v>0</v>
      </c>
      <c r="AO908" s="78" t="n">
        <f aca="false">SUM(Z908:AC908)</f>
        <v>0</v>
      </c>
      <c r="AP908" s="28" t="str">
        <f aca="false">IF(G908&lt;&gt;"","Oui","Non")</f>
        <v>Non</v>
      </c>
      <c r="AQ908" s="28" t="n">
        <f aca="false">IF(T908&gt;0,100,0)</f>
        <v>0</v>
      </c>
      <c r="AR908" s="28" t="n">
        <f aca="false">IF(Y908&gt;0,1,0)</f>
        <v>0</v>
      </c>
      <c r="AS908" s="28" t="n">
        <f aca="false">IF(Y908&gt;0,1,0)</f>
        <v>0</v>
      </c>
      <c r="AT908" s="63" t="n">
        <f aca="false">SUM(AQ908:AS908)</f>
        <v>0</v>
      </c>
      <c r="AU908" s="28" t="n">
        <f aca="false">IF(AD908&gt;0,AT908,0)</f>
        <v>0</v>
      </c>
    </row>
    <row r="909" customFormat="false" ht="13.5" hidden="false" customHeight="true" outlineLevel="0" collapsed="false">
      <c r="AM909" s="78" t="str">
        <f aca="false">IF(COUNTIF(AF909:AL909,"Oui") &gt;0,"Oui","Non")</f>
        <v>Non</v>
      </c>
      <c r="AN909" s="78" t="n">
        <f aca="false">SUM(U909:X909)</f>
        <v>0</v>
      </c>
      <c r="AO909" s="78" t="n">
        <f aca="false">SUM(Z909:AC909)</f>
        <v>0</v>
      </c>
      <c r="AP909" s="28" t="str">
        <f aca="false">IF(G909&lt;&gt;"","Oui","Non")</f>
        <v>Non</v>
      </c>
      <c r="AQ909" s="28" t="n">
        <f aca="false">IF(T909&gt;0,100,0)</f>
        <v>0</v>
      </c>
      <c r="AR909" s="28" t="n">
        <f aca="false">IF(Y909&gt;0,1,0)</f>
        <v>0</v>
      </c>
      <c r="AS909" s="28" t="n">
        <f aca="false">IF(Y909&gt;0,1,0)</f>
        <v>0</v>
      </c>
      <c r="AT909" s="63" t="n">
        <f aca="false">SUM(AQ909:AS909)</f>
        <v>0</v>
      </c>
      <c r="AU909" s="28" t="n">
        <f aca="false">IF(AD909&gt;0,AT909,0)</f>
        <v>0</v>
      </c>
    </row>
    <row r="910" customFormat="false" ht="13.5" hidden="false" customHeight="true" outlineLevel="0" collapsed="false">
      <c r="AM910" s="78" t="str">
        <f aca="false">IF(COUNTIF(AF910:AL910,"Oui") &gt;0,"Oui","Non")</f>
        <v>Non</v>
      </c>
      <c r="AN910" s="78" t="n">
        <f aca="false">SUM(U910:X910)</f>
        <v>0</v>
      </c>
      <c r="AO910" s="78" t="n">
        <f aca="false">SUM(Z910:AC910)</f>
        <v>0</v>
      </c>
      <c r="AP910" s="28" t="str">
        <f aca="false">IF(G910&lt;&gt;"","Oui","Non")</f>
        <v>Non</v>
      </c>
      <c r="AQ910" s="28" t="n">
        <f aca="false">IF(T910&gt;0,100,0)</f>
        <v>0</v>
      </c>
      <c r="AR910" s="28" t="n">
        <f aca="false">IF(Y910&gt;0,1,0)</f>
        <v>0</v>
      </c>
      <c r="AS910" s="28" t="n">
        <f aca="false">IF(Y910&gt;0,1,0)</f>
        <v>0</v>
      </c>
      <c r="AT910" s="63" t="n">
        <f aca="false">SUM(AQ910:AS910)</f>
        <v>0</v>
      </c>
      <c r="AU910" s="28" t="n">
        <f aca="false">IF(AD910&gt;0,AT910,0)</f>
        <v>0</v>
      </c>
    </row>
    <row r="911" customFormat="false" ht="13.5" hidden="false" customHeight="true" outlineLevel="0" collapsed="false">
      <c r="AM911" s="78" t="str">
        <f aca="false">IF(COUNTIF(AF911:AL911,"Oui") &gt;0,"Oui","Non")</f>
        <v>Non</v>
      </c>
      <c r="AN911" s="78" t="n">
        <f aca="false">SUM(U911:X911)</f>
        <v>0</v>
      </c>
      <c r="AO911" s="78" t="n">
        <f aca="false">SUM(Z911:AC911)</f>
        <v>0</v>
      </c>
      <c r="AP911" s="28" t="str">
        <f aca="false">IF(G911&lt;&gt;"","Oui","Non")</f>
        <v>Non</v>
      </c>
      <c r="AQ911" s="28" t="n">
        <f aca="false">IF(T911&gt;0,100,0)</f>
        <v>0</v>
      </c>
      <c r="AR911" s="28" t="n">
        <f aca="false">IF(Y911&gt;0,1,0)</f>
        <v>0</v>
      </c>
      <c r="AS911" s="28" t="n">
        <f aca="false">IF(Y911&gt;0,1,0)</f>
        <v>0</v>
      </c>
      <c r="AT911" s="63" t="n">
        <f aca="false">SUM(AQ911:AS911)</f>
        <v>0</v>
      </c>
      <c r="AU911" s="28" t="n">
        <f aca="false">IF(AD911&gt;0,AT911,0)</f>
        <v>0</v>
      </c>
    </row>
    <row r="912" customFormat="false" ht="13.5" hidden="false" customHeight="true" outlineLevel="0" collapsed="false">
      <c r="AM912" s="78" t="str">
        <f aca="false">IF(COUNTIF(AF912:AL912,"Oui") &gt;0,"Oui","Non")</f>
        <v>Non</v>
      </c>
      <c r="AN912" s="78" t="n">
        <f aca="false">SUM(U912:X912)</f>
        <v>0</v>
      </c>
      <c r="AO912" s="78" t="n">
        <f aca="false">SUM(Z912:AC912)</f>
        <v>0</v>
      </c>
      <c r="AP912" s="28" t="str">
        <f aca="false">IF(G912&lt;&gt;"","Oui","Non")</f>
        <v>Non</v>
      </c>
      <c r="AQ912" s="28" t="n">
        <f aca="false">IF(T912&gt;0,100,0)</f>
        <v>0</v>
      </c>
      <c r="AR912" s="28" t="n">
        <f aca="false">IF(Y912&gt;0,1,0)</f>
        <v>0</v>
      </c>
      <c r="AS912" s="28" t="n">
        <f aca="false">IF(Y912&gt;0,1,0)</f>
        <v>0</v>
      </c>
      <c r="AT912" s="63" t="n">
        <f aca="false">SUM(AQ912:AS912)</f>
        <v>0</v>
      </c>
      <c r="AU912" s="28" t="n">
        <f aca="false">IF(AD912&gt;0,AT912,0)</f>
        <v>0</v>
      </c>
    </row>
    <row r="913" customFormat="false" ht="13.5" hidden="false" customHeight="true" outlineLevel="0" collapsed="false">
      <c r="AM913" s="78" t="str">
        <f aca="false">IF(COUNTIF(AF913:AL913,"Oui") &gt;0,"Oui","Non")</f>
        <v>Non</v>
      </c>
      <c r="AN913" s="78" t="n">
        <f aca="false">SUM(U913:X913)</f>
        <v>0</v>
      </c>
      <c r="AO913" s="78" t="n">
        <f aca="false">SUM(Z913:AC913)</f>
        <v>0</v>
      </c>
      <c r="AP913" s="28" t="str">
        <f aca="false">IF(G913&lt;&gt;"","Oui","Non")</f>
        <v>Non</v>
      </c>
      <c r="AQ913" s="28" t="n">
        <f aca="false">IF(T913&gt;0,100,0)</f>
        <v>0</v>
      </c>
      <c r="AR913" s="28" t="n">
        <f aca="false">IF(Y913&gt;0,1,0)</f>
        <v>0</v>
      </c>
      <c r="AS913" s="28" t="n">
        <f aca="false">IF(Y913&gt;0,1,0)</f>
        <v>0</v>
      </c>
      <c r="AT913" s="63" t="n">
        <f aca="false">SUM(AQ913:AS913)</f>
        <v>0</v>
      </c>
      <c r="AU913" s="28" t="n">
        <f aca="false">IF(AD913&gt;0,AT913,0)</f>
        <v>0</v>
      </c>
    </row>
    <row r="914" customFormat="false" ht="13.5" hidden="false" customHeight="true" outlineLevel="0" collapsed="false">
      <c r="AM914" s="78" t="str">
        <f aca="false">IF(COUNTIF(AF914:AL914,"Oui") &gt;0,"Oui","Non")</f>
        <v>Non</v>
      </c>
      <c r="AN914" s="78" t="n">
        <f aca="false">SUM(U914:X914)</f>
        <v>0</v>
      </c>
      <c r="AO914" s="78" t="n">
        <f aca="false">SUM(Z914:AC914)</f>
        <v>0</v>
      </c>
      <c r="AP914" s="28" t="str">
        <f aca="false">IF(G914&lt;&gt;"","Oui","Non")</f>
        <v>Non</v>
      </c>
      <c r="AQ914" s="28" t="n">
        <f aca="false">IF(T914&gt;0,100,0)</f>
        <v>0</v>
      </c>
      <c r="AR914" s="28" t="n">
        <f aca="false">IF(Y914&gt;0,1,0)</f>
        <v>0</v>
      </c>
      <c r="AS914" s="28" t="n">
        <f aca="false">IF(Y914&gt;0,1,0)</f>
        <v>0</v>
      </c>
      <c r="AT914" s="63" t="n">
        <f aca="false">SUM(AQ914:AS914)</f>
        <v>0</v>
      </c>
      <c r="AU914" s="28" t="n">
        <f aca="false">IF(AD914&gt;0,AT914,0)</f>
        <v>0</v>
      </c>
    </row>
    <row r="915" customFormat="false" ht="13.5" hidden="false" customHeight="true" outlineLevel="0" collapsed="false">
      <c r="AM915" s="78" t="str">
        <f aca="false">IF(COUNTIF(AF915:AL915,"Oui") &gt;0,"Oui","Non")</f>
        <v>Non</v>
      </c>
      <c r="AN915" s="78" t="n">
        <f aca="false">SUM(U915:X915)</f>
        <v>0</v>
      </c>
      <c r="AO915" s="78" t="n">
        <f aca="false">SUM(Z915:AC915)</f>
        <v>0</v>
      </c>
      <c r="AP915" s="28" t="str">
        <f aca="false">IF(G915&lt;&gt;"","Oui","Non")</f>
        <v>Non</v>
      </c>
      <c r="AQ915" s="28" t="n">
        <f aca="false">IF(T915&gt;0,100,0)</f>
        <v>0</v>
      </c>
      <c r="AR915" s="28" t="n">
        <f aca="false">IF(Y915&gt;0,1,0)</f>
        <v>0</v>
      </c>
      <c r="AS915" s="28" t="n">
        <f aca="false">IF(Y915&gt;0,1,0)</f>
        <v>0</v>
      </c>
      <c r="AT915" s="63" t="n">
        <f aca="false">SUM(AQ915:AS915)</f>
        <v>0</v>
      </c>
      <c r="AU915" s="28" t="n">
        <f aca="false">IF(AD915&gt;0,AT915,0)</f>
        <v>0</v>
      </c>
    </row>
    <row r="916" customFormat="false" ht="13.5" hidden="false" customHeight="true" outlineLevel="0" collapsed="false">
      <c r="AM916" s="78" t="str">
        <f aca="false">IF(COUNTIF(AF916:AL916,"Oui") &gt;0,"Oui","Non")</f>
        <v>Non</v>
      </c>
      <c r="AN916" s="78" t="n">
        <f aca="false">SUM(U916:X916)</f>
        <v>0</v>
      </c>
      <c r="AO916" s="78" t="n">
        <f aca="false">SUM(Z916:AC916)</f>
        <v>0</v>
      </c>
      <c r="AP916" s="28" t="str">
        <f aca="false">IF(G916&lt;&gt;"","Oui","Non")</f>
        <v>Non</v>
      </c>
      <c r="AQ916" s="28" t="n">
        <f aca="false">IF(T916&gt;0,100,0)</f>
        <v>0</v>
      </c>
      <c r="AR916" s="28" t="n">
        <f aca="false">IF(Y916&gt;0,1,0)</f>
        <v>0</v>
      </c>
      <c r="AS916" s="28" t="n">
        <f aca="false">IF(Y916&gt;0,1,0)</f>
        <v>0</v>
      </c>
      <c r="AT916" s="63" t="n">
        <f aca="false">SUM(AQ916:AS916)</f>
        <v>0</v>
      </c>
      <c r="AU916" s="28" t="n">
        <f aca="false">IF(AD916&gt;0,AT916,0)</f>
        <v>0</v>
      </c>
    </row>
    <row r="917" customFormat="false" ht="13.5" hidden="false" customHeight="true" outlineLevel="0" collapsed="false">
      <c r="AM917" s="78" t="str">
        <f aca="false">IF(COUNTIF(AF917:AL917,"Oui") &gt;0,"Oui","Non")</f>
        <v>Non</v>
      </c>
      <c r="AN917" s="78" t="n">
        <f aca="false">SUM(U917:X917)</f>
        <v>0</v>
      </c>
      <c r="AO917" s="78" t="n">
        <f aca="false">SUM(Z917:AC917)</f>
        <v>0</v>
      </c>
      <c r="AP917" s="28" t="str">
        <f aca="false">IF(G917&lt;&gt;"","Oui","Non")</f>
        <v>Non</v>
      </c>
      <c r="AQ917" s="28" t="n">
        <f aca="false">IF(T917&gt;0,100,0)</f>
        <v>0</v>
      </c>
      <c r="AR917" s="28" t="n">
        <f aca="false">IF(Y917&gt;0,1,0)</f>
        <v>0</v>
      </c>
      <c r="AS917" s="28" t="n">
        <f aca="false">IF(Y917&gt;0,1,0)</f>
        <v>0</v>
      </c>
      <c r="AT917" s="63" t="n">
        <f aca="false">SUM(AQ917:AS917)</f>
        <v>0</v>
      </c>
      <c r="AU917" s="28" t="n">
        <f aca="false">IF(AD917&gt;0,AT917,0)</f>
        <v>0</v>
      </c>
    </row>
    <row r="918" customFormat="false" ht="13.5" hidden="false" customHeight="true" outlineLevel="0" collapsed="false">
      <c r="AM918" s="78" t="str">
        <f aca="false">IF(COUNTIF(AF918:AL918,"Oui") &gt;0,"Oui","Non")</f>
        <v>Non</v>
      </c>
      <c r="AN918" s="78" t="n">
        <f aca="false">SUM(U918:X918)</f>
        <v>0</v>
      </c>
      <c r="AO918" s="78" t="n">
        <f aca="false">SUM(Z918:AC918)</f>
        <v>0</v>
      </c>
      <c r="AP918" s="28" t="str">
        <f aca="false">IF(G918&lt;&gt;"","Oui","Non")</f>
        <v>Non</v>
      </c>
      <c r="AQ918" s="28" t="n">
        <f aca="false">IF(T918&gt;0,100,0)</f>
        <v>0</v>
      </c>
      <c r="AR918" s="28" t="n">
        <f aca="false">IF(Y918&gt;0,1,0)</f>
        <v>0</v>
      </c>
      <c r="AS918" s="28" t="n">
        <f aca="false">IF(Y918&gt;0,1,0)</f>
        <v>0</v>
      </c>
      <c r="AT918" s="63" t="n">
        <f aca="false">SUM(AQ918:AS918)</f>
        <v>0</v>
      </c>
      <c r="AU918" s="28" t="n">
        <f aca="false">IF(AD918&gt;0,AT918,0)</f>
        <v>0</v>
      </c>
    </row>
    <row r="919" customFormat="false" ht="13.5" hidden="false" customHeight="true" outlineLevel="0" collapsed="false">
      <c r="AM919" s="78" t="str">
        <f aca="false">IF(COUNTIF(AF919:AL919,"Oui") &gt;0,"Oui","Non")</f>
        <v>Non</v>
      </c>
      <c r="AN919" s="78" t="n">
        <f aca="false">SUM(U919:X919)</f>
        <v>0</v>
      </c>
      <c r="AO919" s="78" t="n">
        <f aca="false">SUM(Z919:AC919)</f>
        <v>0</v>
      </c>
      <c r="AP919" s="28" t="str">
        <f aca="false">IF(G919&lt;&gt;"","Oui","Non")</f>
        <v>Non</v>
      </c>
      <c r="AQ919" s="28" t="n">
        <f aca="false">IF(T919&gt;0,100,0)</f>
        <v>0</v>
      </c>
      <c r="AR919" s="28" t="n">
        <f aca="false">IF(Y919&gt;0,1,0)</f>
        <v>0</v>
      </c>
      <c r="AS919" s="28" t="n">
        <f aca="false">IF(Y919&gt;0,1,0)</f>
        <v>0</v>
      </c>
      <c r="AT919" s="63" t="n">
        <f aca="false">SUM(AQ919:AS919)</f>
        <v>0</v>
      </c>
      <c r="AU919" s="28" t="n">
        <f aca="false">IF(AD919&gt;0,AT919,0)</f>
        <v>0</v>
      </c>
    </row>
    <row r="920" customFormat="false" ht="13.5" hidden="false" customHeight="true" outlineLevel="0" collapsed="false">
      <c r="AM920" s="78" t="str">
        <f aca="false">IF(COUNTIF(AF920:AL920,"Oui") &gt;0,"Oui","Non")</f>
        <v>Non</v>
      </c>
      <c r="AN920" s="78" t="n">
        <f aca="false">SUM(U920:X920)</f>
        <v>0</v>
      </c>
      <c r="AO920" s="78" t="n">
        <f aca="false">SUM(Z920:AC920)</f>
        <v>0</v>
      </c>
      <c r="AP920" s="28" t="str">
        <f aca="false">IF(G920&lt;&gt;"","Oui","Non")</f>
        <v>Non</v>
      </c>
      <c r="AQ920" s="28" t="n">
        <f aca="false">IF(T920&gt;0,100,0)</f>
        <v>0</v>
      </c>
      <c r="AR920" s="28" t="n">
        <f aca="false">IF(Y920&gt;0,1,0)</f>
        <v>0</v>
      </c>
      <c r="AS920" s="28" t="n">
        <f aca="false">IF(Y920&gt;0,1,0)</f>
        <v>0</v>
      </c>
      <c r="AT920" s="63" t="n">
        <f aca="false">SUM(AQ920:AS920)</f>
        <v>0</v>
      </c>
      <c r="AU920" s="28" t="n">
        <f aca="false">IF(AD920&gt;0,AT920,0)</f>
        <v>0</v>
      </c>
    </row>
    <row r="921" customFormat="false" ht="13.5" hidden="false" customHeight="true" outlineLevel="0" collapsed="false">
      <c r="AM921" s="78" t="str">
        <f aca="false">IF(COUNTIF(AF921:AL921,"Oui") &gt;0,"Oui","Non")</f>
        <v>Non</v>
      </c>
      <c r="AN921" s="78" t="n">
        <f aca="false">SUM(U921:X921)</f>
        <v>0</v>
      </c>
      <c r="AO921" s="78" t="n">
        <f aca="false">SUM(Z921:AC921)</f>
        <v>0</v>
      </c>
      <c r="AP921" s="28" t="str">
        <f aca="false">IF(G921&lt;&gt;"","Oui","Non")</f>
        <v>Non</v>
      </c>
      <c r="AQ921" s="28" t="n">
        <f aca="false">IF(T921&gt;0,100,0)</f>
        <v>0</v>
      </c>
      <c r="AR921" s="28" t="n">
        <f aca="false">IF(Y921&gt;0,1,0)</f>
        <v>0</v>
      </c>
      <c r="AS921" s="28" t="n">
        <f aca="false">IF(Y921&gt;0,1,0)</f>
        <v>0</v>
      </c>
      <c r="AT921" s="63" t="n">
        <f aca="false">SUM(AQ921:AS921)</f>
        <v>0</v>
      </c>
      <c r="AU921" s="28" t="n">
        <f aca="false">IF(AD921&gt;0,AT921,0)</f>
        <v>0</v>
      </c>
    </row>
    <row r="922" customFormat="false" ht="13.5" hidden="false" customHeight="true" outlineLevel="0" collapsed="false">
      <c r="AM922" s="78" t="str">
        <f aca="false">IF(COUNTIF(AF922:AL922,"Oui") &gt;0,"Oui","Non")</f>
        <v>Non</v>
      </c>
      <c r="AN922" s="78" t="n">
        <f aca="false">SUM(U922:X922)</f>
        <v>0</v>
      </c>
      <c r="AO922" s="78" t="n">
        <f aca="false">SUM(Z922:AC922)</f>
        <v>0</v>
      </c>
      <c r="AP922" s="28" t="str">
        <f aca="false">IF(G922&lt;&gt;"","Oui","Non")</f>
        <v>Non</v>
      </c>
      <c r="AQ922" s="28" t="n">
        <f aca="false">IF(T922&gt;0,100,0)</f>
        <v>0</v>
      </c>
      <c r="AR922" s="28" t="n">
        <f aca="false">IF(Y922&gt;0,1,0)</f>
        <v>0</v>
      </c>
      <c r="AS922" s="28" t="n">
        <f aca="false">IF(Y922&gt;0,1,0)</f>
        <v>0</v>
      </c>
      <c r="AT922" s="63" t="n">
        <f aca="false">SUM(AQ922:AS922)</f>
        <v>0</v>
      </c>
      <c r="AU922" s="28" t="n">
        <f aca="false">IF(AD922&gt;0,AT922,0)</f>
        <v>0</v>
      </c>
    </row>
    <row r="923" customFormat="false" ht="13.5" hidden="false" customHeight="true" outlineLevel="0" collapsed="false">
      <c r="AM923" s="78" t="str">
        <f aca="false">IF(COUNTIF(AF923:AL923,"Oui") &gt;0,"Oui","Non")</f>
        <v>Non</v>
      </c>
      <c r="AN923" s="78" t="n">
        <f aca="false">SUM(U923:X923)</f>
        <v>0</v>
      </c>
      <c r="AO923" s="78" t="n">
        <f aca="false">SUM(Z923:AC923)</f>
        <v>0</v>
      </c>
      <c r="AP923" s="28" t="str">
        <f aca="false">IF(G923&lt;&gt;"","Oui","Non")</f>
        <v>Non</v>
      </c>
      <c r="AQ923" s="28" t="n">
        <f aca="false">IF(T923&gt;0,100,0)</f>
        <v>0</v>
      </c>
      <c r="AR923" s="28" t="n">
        <f aca="false">IF(Y923&gt;0,1,0)</f>
        <v>0</v>
      </c>
      <c r="AS923" s="28" t="n">
        <f aca="false">IF(Y923&gt;0,1,0)</f>
        <v>0</v>
      </c>
      <c r="AT923" s="63" t="n">
        <f aca="false">SUM(AQ923:AS923)</f>
        <v>0</v>
      </c>
      <c r="AU923" s="28" t="n">
        <f aca="false">IF(AD923&gt;0,AT923,0)</f>
        <v>0</v>
      </c>
    </row>
    <row r="924" customFormat="false" ht="13.5" hidden="false" customHeight="true" outlineLevel="0" collapsed="false">
      <c r="AM924" s="78" t="str">
        <f aca="false">IF(COUNTIF(AF924:AL924,"Oui") &gt;0,"Oui","Non")</f>
        <v>Non</v>
      </c>
      <c r="AN924" s="78" t="n">
        <f aca="false">SUM(U924:X924)</f>
        <v>0</v>
      </c>
      <c r="AO924" s="78" t="n">
        <f aca="false">SUM(Z924:AC924)</f>
        <v>0</v>
      </c>
      <c r="AP924" s="28" t="str">
        <f aca="false">IF(G924&lt;&gt;"","Oui","Non")</f>
        <v>Non</v>
      </c>
      <c r="AQ924" s="28" t="n">
        <f aca="false">IF(T924&gt;0,100,0)</f>
        <v>0</v>
      </c>
      <c r="AR924" s="28" t="n">
        <f aca="false">IF(Y924&gt;0,1,0)</f>
        <v>0</v>
      </c>
      <c r="AS924" s="28" t="n">
        <f aca="false">IF(Y924&gt;0,1,0)</f>
        <v>0</v>
      </c>
      <c r="AT924" s="63" t="n">
        <f aca="false">SUM(AQ924:AS924)</f>
        <v>0</v>
      </c>
      <c r="AU924" s="28" t="n">
        <f aca="false">IF(AD924&gt;0,AT924,0)</f>
        <v>0</v>
      </c>
    </row>
    <row r="925" customFormat="false" ht="13.5" hidden="false" customHeight="true" outlineLevel="0" collapsed="false">
      <c r="AM925" s="78" t="str">
        <f aca="false">IF(COUNTIF(AF925:AL925,"Oui") &gt;0,"Oui","Non")</f>
        <v>Non</v>
      </c>
      <c r="AN925" s="78" t="n">
        <f aca="false">SUM(U925:X925)</f>
        <v>0</v>
      </c>
      <c r="AO925" s="78" t="n">
        <f aca="false">SUM(Z925:AC925)</f>
        <v>0</v>
      </c>
      <c r="AP925" s="28" t="str">
        <f aca="false">IF(G925&lt;&gt;"","Oui","Non")</f>
        <v>Non</v>
      </c>
      <c r="AQ925" s="28" t="n">
        <f aca="false">IF(T925&gt;0,100,0)</f>
        <v>0</v>
      </c>
      <c r="AR925" s="28" t="n">
        <f aca="false">IF(Y925&gt;0,1,0)</f>
        <v>0</v>
      </c>
      <c r="AS925" s="28" t="n">
        <f aca="false">IF(Y925&gt;0,1,0)</f>
        <v>0</v>
      </c>
      <c r="AT925" s="63" t="n">
        <f aca="false">SUM(AQ925:AS925)</f>
        <v>0</v>
      </c>
      <c r="AU925" s="28" t="n">
        <f aca="false">IF(AD925&gt;0,AT925,0)</f>
        <v>0</v>
      </c>
    </row>
    <row r="926" customFormat="false" ht="13.5" hidden="false" customHeight="true" outlineLevel="0" collapsed="false">
      <c r="AM926" s="78" t="str">
        <f aca="false">IF(COUNTIF(AF926:AL926,"Oui") &gt;0,"Oui","Non")</f>
        <v>Non</v>
      </c>
      <c r="AN926" s="78" t="n">
        <f aca="false">SUM(U926:X926)</f>
        <v>0</v>
      </c>
      <c r="AO926" s="78" t="n">
        <f aca="false">SUM(Z926:AC926)</f>
        <v>0</v>
      </c>
      <c r="AP926" s="28" t="str">
        <f aca="false">IF(G926&lt;&gt;"","Oui","Non")</f>
        <v>Non</v>
      </c>
      <c r="AQ926" s="28" t="n">
        <f aca="false">IF(T926&gt;0,100,0)</f>
        <v>0</v>
      </c>
      <c r="AR926" s="28" t="n">
        <f aca="false">IF(Y926&gt;0,1,0)</f>
        <v>0</v>
      </c>
      <c r="AS926" s="28" t="n">
        <f aca="false">IF(Y926&gt;0,1,0)</f>
        <v>0</v>
      </c>
      <c r="AT926" s="63" t="n">
        <f aca="false">SUM(AQ926:AS926)</f>
        <v>0</v>
      </c>
      <c r="AU926" s="28" t="n">
        <f aca="false">IF(AD926&gt;0,AT926,0)</f>
        <v>0</v>
      </c>
    </row>
    <row r="927" customFormat="false" ht="13.5" hidden="false" customHeight="true" outlineLevel="0" collapsed="false">
      <c r="AM927" s="78" t="str">
        <f aca="false">IF(COUNTIF(AF927:AL927,"Oui") &gt;0,"Oui","Non")</f>
        <v>Non</v>
      </c>
      <c r="AN927" s="78" t="n">
        <f aca="false">SUM(U927:X927)</f>
        <v>0</v>
      </c>
      <c r="AO927" s="78" t="n">
        <f aca="false">SUM(Z927:AC927)</f>
        <v>0</v>
      </c>
      <c r="AP927" s="28" t="str">
        <f aca="false">IF(G927&lt;&gt;"","Oui","Non")</f>
        <v>Non</v>
      </c>
      <c r="AQ927" s="28" t="n">
        <f aca="false">IF(T927&gt;0,100,0)</f>
        <v>0</v>
      </c>
      <c r="AR927" s="28" t="n">
        <f aca="false">IF(Y927&gt;0,1,0)</f>
        <v>0</v>
      </c>
      <c r="AS927" s="28" t="n">
        <f aca="false">IF(Y927&gt;0,1,0)</f>
        <v>0</v>
      </c>
      <c r="AT927" s="63" t="n">
        <f aca="false">SUM(AQ927:AS927)</f>
        <v>0</v>
      </c>
      <c r="AU927" s="28" t="n">
        <f aca="false">IF(AD927&gt;0,AT927,0)</f>
        <v>0</v>
      </c>
    </row>
    <row r="928" customFormat="false" ht="13.5" hidden="false" customHeight="true" outlineLevel="0" collapsed="false">
      <c r="AM928" s="78" t="str">
        <f aca="false">IF(COUNTIF(AF928:AL928,"Oui") &gt;0,"Oui","Non")</f>
        <v>Non</v>
      </c>
      <c r="AN928" s="78" t="n">
        <f aca="false">SUM(U928:X928)</f>
        <v>0</v>
      </c>
      <c r="AO928" s="78" t="n">
        <f aca="false">SUM(Z928:AC928)</f>
        <v>0</v>
      </c>
      <c r="AP928" s="28" t="str">
        <f aca="false">IF(G928&lt;&gt;"","Oui","Non")</f>
        <v>Non</v>
      </c>
      <c r="AQ928" s="28" t="n">
        <f aca="false">IF(T928&gt;0,100,0)</f>
        <v>0</v>
      </c>
      <c r="AR928" s="28" t="n">
        <f aca="false">IF(Y928&gt;0,1,0)</f>
        <v>0</v>
      </c>
      <c r="AS928" s="28" t="n">
        <f aca="false">IF(Y928&gt;0,1,0)</f>
        <v>0</v>
      </c>
      <c r="AT928" s="63" t="n">
        <f aca="false">SUM(AQ928:AS928)</f>
        <v>0</v>
      </c>
      <c r="AU928" s="28" t="n">
        <f aca="false">IF(AD928&gt;0,AT928,0)</f>
        <v>0</v>
      </c>
    </row>
    <row r="929" customFormat="false" ht="13.5" hidden="false" customHeight="true" outlineLevel="0" collapsed="false">
      <c r="AM929" s="78" t="str">
        <f aca="false">IF(COUNTIF(AF929:AL929,"Oui") &gt;0,"Oui","Non")</f>
        <v>Non</v>
      </c>
      <c r="AN929" s="78" t="n">
        <f aca="false">SUM(U929:X929)</f>
        <v>0</v>
      </c>
      <c r="AO929" s="78" t="n">
        <f aca="false">SUM(Z929:AC929)</f>
        <v>0</v>
      </c>
      <c r="AP929" s="28" t="str">
        <f aca="false">IF(G929&lt;&gt;"","Oui","Non")</f>
        <v>Non</v>
      </c>
      <c r="AQ929" s="28" t="n">
        <f aca="false">IF(T929&gt;0,100,0)</f>
        <v>0</v>
      </c>
      <c r="AR929" s="28" t="n">
        <f aca="false">IF(Y929&gt;0,1,0)</f>
        <v>0</v>
      </c>
      <c r="AS929" s="28" t="n">
        <f aca="false">IF(Y929&gt;0,1,0)</f>
        <v>0</v>
      </c>
      <c r="AT929" s="63" t="n">
        <f aca="false">SUM(AQ929:AS929)</f>
        <v>0</v>
      </c>
      <c r="AU929" s="28" t="n">
        <f aca="false">IF(AD929&gt;0,AT929,0)</f>
        <v>0</v>
      </c>
    </row>
    <row r="930" customFormat="false" ht="13.5" hidden="false" customHeight="true" outlineLevel="0" collapsed="false">
      <c r="AM930" s="78" t="str">
        <f aca="false">IF(COUNTIF(AF930:AL930,"Oui") &gt;0,"Oui","Non")</f>
        <v>Non</v>
      </c>
      <c r="AN930" s="78" t="n">
        <f aca="false">SUM(U930:X930)</f>
        <v>0</v>
      </c>
      <c r="AO930" s="78" t="n">
        <f aca="false">SUM(Z930:AC930)</f>
        <v>0</v>
      </c>
      <c r="AP930" s="28" t="str">
        <f aca="false">IF(G930&lt;&gt;"","Oui","Non")</f>
        <v>Non</v>
      </c>
      <c r="AQ930" s="28" t="n">
        <f aca="false">IF(T930&gt;0,100,0)</f>
        <v>0</v>
      </c>
      <c r="AR930" s="28" t="n">
        <f aca="false">IF(Y930&gt;0,1,0)</f>
        <v>0</v>
      </c>
      <c r="AS930" s="28" t="n">
        <f aca="false">IF(Y930&gt;0,1,0)</f>
        <v>0</v>
      </c>
      <c r="AT930" s="63" t="n">
        <f aca="false">SUM(AQ930:AS930)</f>
        <v>0</v>
      </c>
      <c r="AU930" s="28" t="n">
        <f aca="false">IF(AD930&gt;0,AT930,0)</f>
        <v>0</v>
      </c>
    </row>
    <row r="931" customFormat="false" ht="13.5" hidden="false" customHeight="true" outlineLevel="0" collapsed="false">
      <c r="AM931" s="78" t="str">
        <f aca="false">IF(COUNTIF(AF931:AL931,"Oui") &gt;0,"Oui","Non")</f>
        <v>Non</v>
      </c>
      <c r="AN931" s="78" t="n">
        <f aca="false">SUM(U931:X931)</f>
        <v>0</v>
      </c>
      <c r="AO931" s="78" t="n">
        <f aca="false">SUM(Z931:AC931)</f>
        <v>0</v>
      </c>
      <c r="AP931" s="28" t="str">
        <f aca="false">IF(G931&lt;&gt;"","Oui","Non")</f>
        <v>Non</v>
      </c>
      <c r="AQ931" s="28" t="n">
        <f aca="false">IF(T931&gt;0,100,0)</f>
        <v>0</v>
      </c>
      <c r="AR931" s="28" t="n">
        <f aca="false">IF(Y931&gt;0,1,0)</f>
        <v>0</v>
      </c>
      <c r="AS931" s="28" t="n">
        <f aca="false">IF(Y931&gt;0,1,0)</f>
        <v>0</v>
      </c>
      <c r="AT931" s="63" t="n">
        <f aca="false">SUM(AQ931:AS931)</f>
        <v>0</v>
      </c>
      <c r="AU931" s="28" t="n">
        <f aca="false">IF(AD931&gt;0,AT931,0)</f>
        <v>0</v>
      </c>
    </row>
    <row r="932" customFormat="false" ht="13.5" hidden="false" customHeight="true" outlineLevel="0" collapsed="false">
      <c r="AM932" s="78" t="str">
        <f aca="false">IF(COUNTIF(AF932:AL932,"Oui") &gt;0,"Oui","Non")</f>
        <v>Non</v>
      </c>
      <c r="AN932" s="78" t="n">
        <f aca="false">SUM(U932:X932)</f>
        <v>0</v>
      </c>
      <c r="AO932" s="78" t="n">
        <f aca="false">SUM(Z932:AC932)</f>
        <v>0</v>
      </c>
      <c r="AP932" s="28" t="str">
        <f aca="false">IF(G932&lt;&gt;"","Oui","Non")</f>
        <v>Non</v>
      </c>
      <c r="AQ932" s="28" t="n">
        <f aca="false">IF(T932&gt;0,100,0)</f>
        <v>0</v>
      </c>
      <c r="AR932" s="28" t="n">
        <f aca="false">IF(Y932&gt;0,1,0)</f>
        <v>0</v>
      </c>
      <c r="AS932" s="28" t="n">
        <f aca="false">IF(Y932&gt;0,1,0)</f>
        <v>0</v>
      </c>
      <c r="AT932" s="63" t="n">
        <f aca="false">SUM(AQ932:AS932)</f>
        <v>0</v>
      </c>
      <c r="AU932" s="28" t="n">
        <f aca="false">IF(AD932&gt;0,AT932,0)</f>
        <v>0</v>
      </c>
    </row>
    <row r="933" customFormat="false" ht="13.5" hidden="false" customHeight="true" outlineLevel="0" collapsed="false">
      <c r="AM933" s="78" t="str">
        <f aca="false">IF(COUNTIF(AF933:AL933,"Oui") &gt;0,"Oui","Non")</f>
        <v>Non</v>
      </c>
      <c r="AN933" s="78" t="n">
        <f aca="false">SUM(U933:X933)</f>
        <v>0</v>
      </c>
      <c r="AO933" s="78" t="n">
        <f aca="false">SUM(Z933:AC933)</f>
        <v>0</v>
      </c>
      <c r="AP933" s="28" t="str">
        <f aca="false">IF(G933&lt;&gt;"","Oui","Non")</f>
        <v>Non</v>
      </c>
      <c r="AQ933" s="28" t="n">
        <f aca="false">IF(T933&gt;0,100,0)</f>
        <v>0</v>
      </c>
      <c r="AR933" s="28" t="n">
        <f aca="false">IF(Y933&gt;0,1,0)</f>
        <v>0</v>
      </c>
      <c r="AS933" s="28" t="n">
        <f aca="false">IF(Y933&gt;0,1,0)</f>
        <v>0</v>
      </c>
      <c r="AT933" s="63" t="n">
        <f aca="false">SUM(AQ933:AS933)</f>
        <v>0</v>
      </c>
      <c r="AU933" s="28" t="n">
        <f aca="false">IF(AD933&gt;0,AT933,0)</f>
        <v>0</v>
      </c>
    </row>
    <row r="934" customFormat="false" ht="13.5" hidden="false" customHeight="true" outlineLevel="0" collapsed="false">
      <c r="AM934" s="78" t="str">
        <f aca="false">IF(COUNTIF(AF934:AL934,"Oui") &gt;0,"Oui","Non")</f>
        <v>Non</v>
      </c>
      <c r="AN934" s="78" t="n">
        <f aca="false">SUM(U934:X934)</f>
        <v>0</v>
      </c>
      <c r="AO934" s="78" t="n">
        <f aca="false">SUM(Z934:AC934)</f>
        <v>0</v>
      </c>
      <c r="AP934" s="28" t="str">
        <f aca="false">IF(G934&lt;&gt;"","Oui","Non")</f>
        <v>Non</v>
      </c>
      <c r="AQ934" s="28" t="n">
        <f aca="false">IF(T934&gt;0,100,0)</f>
        <v>0</v>
      </c>
      <c r="AR934" s="28" t="n">
        <f aca="false">IF(Y934&gt;0,1,0)</f>
        <v>0</v>
      </c>
      <c r="AS934" s="28" t="n">
        <f aca="false">IF(Y934&gt;0,1,0)</f>
        <v>0</v>
      </c>
      <c r="AT934" s="63" t="n">
        <f aca="false">SUM(AQ934:AS934)</f>
        <v>0</v>
      </c>
      <c r="AU934" s="28" t="n">
        <f aca="false">IF(AD934&gt;0,AT934,0)</f>
        <v>0</v>
      </c>
    </row>
    <row r="935" customFormat="false" ht="13.5" hidden="false" customHeight="true" outlineLevel="0" collapsed="false">
      <c r="AM935" s="78" t="str">
        <f aca="false">IF(COUNTIF(AF935:AL935,"Oui") &gt;0,"Oui","Non")</f>
        <v>Non</v>
      </c>
      <c r="AN935" s="78" t="n">
        <f aca="false">SUM(U935:X935)</f>
        <v>0</v>
      </c>
      <c r="AO935" s="78" t="n">
        <f aca="false">SUM(Z935:AC935)</f>
        <v>0</v>
      </c>
      <c r="AP935" s="28" t="str">
        <f aca="false">IF(G935&lt;&gt;"","Oui","Non")</f>
        <v>Non</v>
      </c>
      <c r="AQ935" s="28" t="n">
        <f aca="false">IF(T935&gt;0,100,0)</f>
        <v>0</v>
      </c>
      <c r="AR935" s="28" t="n">
        <f aca="false">IF(Y935&gt;0,1,0)</f>
        <v>0</v>
      </c>
      <c r="AS935" s="28" t="n">
        <f aca="false">IF(Y935&gt;0,1,0)</f>
        <v>0</v>
      </c>
      <c r="AT935" s="63" t="n">
        <f aca="false">SUM(AQ935:AS935)</f>
        <v>0</v>
      </c>
      <c r="AU935" s="28" t="n">
        <f aca="false">IF(AD935&gt;0,AT935,0)</f>
        <v>0</v>
      </c>
    </row>
    <row r="936" customFormat="false" ht="13.5" hidden="false" customHeight="true" outlineLevel="0" collapsed="false">
      <c r="AM936" s="78" t="str">
        <f aca="false">IF(COUNTIF(AF936:AL936,"Oui") &gt;0,"Oui","Non")</f>
        <v>Non</v>
      </c>
      <c r="AN936" s="78" t="n">
        <f aca="false">SUM(U936:X936)</f>
        <v>0</v>
      </c>
      <c r="AO936" s="78" t="n">
        <f aca="false">SUM(Z936:AC936)</f>
        <v>0</v>
      </c>
      <c r="AP936" s="28" t="str">
        <f aca="false">IF(G936&lt;&gt;"","Oui","Non")</f>
        <v>Non</v>
      </c>
      <c r="AQ936" s="28" t="n">
        <f aca="false">IF(T936&gt;0,100,0)</f>
        <v>0</v>
      </c>
      <c r="AR936" s="28" t="n">
        <f aca="false">IF(Y936&gt;0,1,0)</f>
        <v>0</v>
      </c>
      <c r="AS936" s="28" t="n">
        <f aca="false">IF(Y936&gt;0,1,0)</f>
        <v>0</v>
      </c>
      <c r="AT936" s="63" t="n">
        <f aca="false">SUM(AQ936:AS936)</f>
        <v>0</v>
      </c>
      <c r="AU936" s="28" t="n">
        <f aca="false">IF(AD936&gt;0,AT936,0)</f>
        <v>0</v>
      </c>
    </row>
    <row r="937" customFormat="false" ht="13.5" hidden="false" customHeight="true" outlineLevel="0" collapsed="false">
      <c r="AM937" s="78" t="str">
        <f aca="false">IF(COUNTIF(AF937:AL937,"Oui") &gt;0,"Oui","Non")</f>
        <v>Non</v>
      </c>
      <c r="AN937" s="78" t="n">
        <f aca="false">SUM(U937:X937)</f>
        <v>0</v>
      </c>
      <c r="AO937" s="78" t="n">
        <f aca="false">SUM(Z937:AC937)</f>
        <v>0</v>
      </c>
      <c r="AP937" s="28" t="str">
        <f aca="false">IF(G937&lt;&gt;"","Oui","Non")</f>
        <v>Non</v>
      </c>
      <c r="AQ937" s="28" t="n">
        <f aca="false">IF(T937&gt;0,100,0)</f>
        <v>0</v>
      </c>
      <c r="AR937" s="28" t="n">
        <f aca="false">IF(Y937&gt;0,1,0)</f>
        <v>0</v>
      </c>
      <c r="AS937" s="28" t="n">
        <f aca="false">IF(Y937&gt;0,1,0)</f>
        <v>0</v>
      </c>
      <c r="AT937" s="63" t="n">
        <f aca="false">SUM(AQ937:AS937)</f>
        <v>0</v>
      </c>
      <c r="AU937" s="28" t="n">
        <f aca="false">IF(AD937&gt;0,AT937,0)</f>
        <v>0</v>
      </c>
    </row>
    <row r="938" customFormat="false" ht="13.5" hidden="false" customHeight="true" outlineLevel="0" collapsed="false">
      <c r="AM938" s="78" t="str">
        <f aca="false">IF(COUNTIF(AF938:AL938,"Oui") &gt;0,"Oui","Non")</f>
        <v>Non</v>
      </c>
      <c r="AN938" s="78" t="n">
        <f aca="false">SUM(U938:X938)</f>
        <v>0</v>
      </c>
      <c r="AO938" s="78" t="n">
        <f aca="false">SUM(Z938:AC938)</f>
        <v>0</v>
      </c>
      <c r="AP938" s="28" t="str">
        <f aca="false">IF(G938&lt;&gt;"","Oui","Non")</f>
        <v>Non</v>
      </c>
      <c r="AQ938" s="28" t="n">
        <f aca="false">IF(T938&gt;0,100,0)</f>
        <v>0</v>
      </c>
      <c r="AR938" s="28" t="n">
        <f aca="false">IF(Y938&gt;0,1,0)</f>
        <v>0</v>
      </c>
      <c r="AS938" s="28" t="n">
        <f aca="false">IF(Y938&gt;0,1,0)</f>
        <v>0</v>
      </c>
      <c r="AT938" s="63" t="n">
        <f aca="false">SUM(AQ938:AS938)</f>
        <v>0</v>
      </c>
      <c r="AU938" s="28" t="n">
        <f aca="false">IF(AD938&gt;0,AT938,0)</f>
        <v>0</v>
      </c>
    </row>
    <row r="939" customFormat="false" ht="13.5" hidden="false" customHeight="true" outlineLevel="0" collapsed="false">
      <c r="AM939" s="78" t="str">
        <f aca="false">IF(COUNTIF(AF939:AL939,"Oui") &gt;0,"Oui","Non")</f>
        <v>Non</v>
      </c>
      <c r="AN939" s="78" t="n">
        <f aca="false">SUM(U939:X939)</f>
        <v>0</v>
      </c>
      <c r="AO939" s="78" t="n">
        <f aca="false">SUM(Z939:AC939)</f>
        <v>0</v>
      </c>
      <c r="AP939" s="28" t="str">
        <f aca="false">IF(G939&lt;&gt;"","Oui","Non")</f>
        <v>Non</v>
      </c>
      <c r="AQ939" s="28" t="n">
        <f aca="false">IF(T939&gt;0,100,0)</f>
        <v>0</v>
      </c>
      <c r="AR939" s="28" t="n">
        <f aca="false">IF(Y939&gt;0,1,0)</f>
        <v>0</v>
      </c>
      <c r="AS939" s="28" t="n">
        <f aca="false">IF(Y939&gt;0,1,0)</f>
        <v>0</v>
      </c>
      <c r="AT939" s="63" t="n">
        <f aca="false">SUM(AQ939:AS939)</f>
        <v>0</v>
      </c>
      <c r="AU939" s="28" t="n">
        <f aca="false">IF(AD939&gt;0,AT939,0)</f>
        <v>0</v>
      </c>
    </row>
    <row r="940" customFormat="false" ht="13.5" hidden="false" customHeight="true" outlineLevel="0" collapsed="false">
      <c r="AM940" s="78" t="str">
        <f aca="false">IF(COUNTIF(AF940:AL940,"Oui") &gt;0,"Oui","Non")</f>
        <v>Non</v>
      </c>
      <c r="AN940" s="78" t="n">
        <f aca="false">SUM(U940:X940)</f>
        <v>0</v>
      </c>
      <c r="AO940" s="78" t="n">
        <f aca="false">SUM(Z940:AC940)</f>
        <v>0</v>
      </c>
      <c r="AP940" s="28" t="str">
        <f aca="false">IF(G940&lt;&gt;"","Oui","Non")</f>
        <v>Non</v>
      </c>
      <c r="AQ940" s="28" t="n">
        <f aca="false">IF(T940&gt;0,100,0)</f>
        <v>0</v>
      </c>
      <c r="AR940" s="28" t="n">
        <f aca="false">IF(Y940&gt;0,1,0)</f>
        <v>0</v>
      </c>
      <c r="AS940" s="28" t="n">
        <f aca="false">IF(Y940&gt;0,1,0)</f>
        <v>0</v>
      </c>
      <c r="AT940" s="63" t="n">
        <f aca="false">SUM(AQ940:AS940)</f>
        <v>0</v>
      </c>
      <c r="AU940" s="28" t="n">
        <f aca="false">IF(AD940&gt;0,AT940,0)</f>
        <v>0</v>
      </c>
    </row>
    <row r="941" customFormat="false" ht="13.5" hidden="false" customHeight="true" outlineLevel="0" collapsed="false">
      <c r="AM941" s="78" t="str">
        <f aca="false">IF(COUNTIF(AF941:AL941,"Oui") &gt;0,"Oui","Non")</f>
        <v>Non</v>
      </c>
      <c r="AN941" s="78" t="n">
        <f aca="false">SUM(U941:X941)</f>
        <v>0</v>
      </c>
      <c r="AO941" s="78" t="n">
        <f aca="false">SUM(Z941:AC941)</f>
        <v>0</v>
      </c>
      <c r="AP941" s="28" t="str">
        <f aca="false">IF(G941&lt;&gt;"","Oui","Non")</f>
        <v>Non</v>
      </c>
      <c r="AQ941" s="28" t="n">
        <f aca="false">IF(T941&gt;0,100,0)</f>
        <v>0</v>
      </c>
      <c r="AR941" s="28" t="n">
        <f aca="false">IF(Y941&gt;0,1,0)</f>
        <v>0</v>
      </c>
      <c r="AS941" s="28" t="n">
        <f aca="false">IF(Y941&gt;0,1,0)</f>
        <v>0</v>
      </c>
      <c r="AT941" s="63" t="n">
        <f aca="false">SUM(AQ941:AS941)</f>
        <v>0</v>
      </c>
      <c r="AU941" s="28" t="n">
        <f aca="false">IF(AD941&gt;0,AT941,0)</f>
        <v>0</v>
      </c>
    </row>
    <row r="942" customFormat="false" ht="13.5" hidden="false" customHeight="true" outlineLevel="0" collapsed="false">
      <c r="AM942" s="78" t="str">
        <f aca="false">IF(COUNTIF(AF942:AL942,"Oui") &gt;0,"Oui","Non")</f>
        <v>Non</v>
      </c>
      <c r="AN942" s="78" t="n">
        <f aca="false">SUM(U942:X942)</f>
        <v>0</v>
      </c>
      <c r="AO942" s="78" t="n">
        <f aca="false">SUM(Z942:AC942)</f>
        <v>0</v>
      </c>
      <c r="AP942" s="28" t="str">
        <f aca="false">IF(G942&lt;&gt;"","Oui","Non")</f>
        <v>Non</v>
      </c>
      <c r="AQ942" s="28" t="n">
        <f aca="false">IF(T942&gt;0,100,0)</f>
        <v>0</v>
      </c>
      <c r="AR942" s="28" t="n">
        <f aca="false">IF(Y942&gt;0,1,0)</f>
        <v>0</v>
      </c>
      <c r="AS942" s="28" t="n">
        <f aca="false">IF(Y942&gt;0,1,0)</f>
        <v>0</v>
      </c>
      <c r="AT942" s="63" t="n">
        <f aca="false">SUM(AQ942:AS942)</f>
        <v>0</v>
      </c>
      <c r="AU942" s="28" t="n">
        <f aca="false">IF(AD942&gt;0,AT942,0)</f>
        <v>0</v>
      </c>
    </row>
    <row r="943" customFormat="false" ht="13.5" hidden="false" customHeight="true" outlineLevel="0" collapsed="false">
      <c r="AM943" s="78" t="str">
        <f aca="false">IF(COUNTIF(AF943:AL943,"Oui") &gt;0,"Oui","Non")</f>
        <v>Non</v>
      </c>
      <c r="AN943" s="78" t="n">
        <f aca="false">SUM(U943:X943)</f>
        <v>0</v>
      </c>
      <c r="AO943" s="78" t="n">
        <f aca="false">SUM(Z943:AC943)</f>
        <v>0</v>
      </c>
      <c r="AP943" s="28" t="str">
        <f aca="false">IF(G943&lt;&gt;"","Oui","Non")</f>
        <v>Non</v>
      </c>
      <c r="AQ943" s="28" t="n">
        <f aca="false">IF(T943&gt;0,100,0)</f>
        <v>0</v>
      </c>
      <c r="AR943" s="28" t="n">
        <f aca="false">IF(Y943&gt;0,1,0)</f>
        <v>0</v>
      </c>
      <c r="AS943" s="28" t="n">
        <f aca="false">IF(Y943&gt;0,1,0)</f>
        <v>0</v>
      </c>
      <c r="AT943" s="63" t="n">
        <f aca="false">SUM(AQ943:AS943)</f>
        <v>0</v>
      </c>
      <c r="AU943" s="28" t="n">
        <f aca="false">IF(AD943&gt;0,AT943,0)</f>
        <v>0</v>
      </c>
    </row>
    <row r="944" customFormat="false" ht="13.5" hidden="false" customHeight="true" outlineLevel="0" collapsed="false">
      <c r="AM944" s="78" t="str">
        <f aca="false">IF(COUNTIF(AF944:AL944,"Oui") &gt;0,"Oui","Non")</f>
        <v>Non</v>
      </c>
      <c r="AN944" s="78" t="n">
        <f aca="false">SUM(U944:X944)</f>
        <v>0</v>
      </c>
      <c r="AO944" s="78" t="n">
        <f aca="false">SUM(Z944:AC944)</f>
        <v>0</v>
      </c>
      <c r="AP944" s="28" t="str">
        <f aca="false">IF(G944&lt;&gt;"","Oui","Non")</f>
        <v>Non</v>
      </c>
      <c r="AQ944" s="28" t="n">
        <f aca="false">IF(T944&gt;0,100,0)</f>
        <v>0</v>
      </c>
      <c r="AR944" s="28" t="n">
        <f aca="false">IF(Y944&gt;0,1,0)</f>
        <v>0</v>
      </c>
      <c r="AS944" s="28" t="n">
        <f aca="false">IF(Y944&gt;0,1,0)</f>
        <v>0</v>
      </c>
      <c r="AT944" s="63" t="n">
        <f aca="false">SUM(AQ944:AS944)</f>
        <v>0</v>
      </c>
      <c r="AU944" s="28" t="n">
        <f aca="false">IF(AD944&gt;0,AT944,0)</f>
        <v>0</v>
      </c>
    </row>
    <row r="945" customFormat="false" ht="13.5" hidden="false" customHeight="true" outlineLevel="0" collapsed="false">
      <c r="AM945" s="78" t="str">
        <f aca="false">IF(COUNTIF(AF945:AL945,"Oui") &gt;0,"Oui","Non")</f>
        <v>Non</v>
      </c>
      <c r="AN945" s="78" t="n">
        <f aca="false">SUM(U945:X945)</f>
        <v>0</v>
      </c>
      <c r="AO945" s="78" t="n">
        <f aca="false">SUM(Z945:AC945)</f>
        <v>0</v>
      </c>
      <c r="AP945" s="28" t="str">
        <f aca="false">IF(G945&lt;&gt;"","Oui","Non")</f>
        <v>Non</v>
      </c>
      <c r="AQ945" s="28" t="n">
        <f aca="false">IF(T945&gt;0,100,0)</f>
        <v>0</v>
      </c>
      <c r="AR945" s="28" t="n">
        <f aca="false">IF(Y945&gt;0,1,0)</f>
        <v>0</v>
      </c>
      <c r="AS945" s="28" t="n">
        <f aca="false">IF(Y945&gt;0,1,0)</f>
        <v>0</v>
      </c>
      <c r="AT945" s="63" t="n">
        <f aca="false">SUM(AQ945:AS945)</f>
        <v>0</v>
      </c>
      <c r="AU945" s="28" t="n">
        <f aca="false">IF(AD945&gt;0,AT945,0)</f>
        <v>0</v>
      </c>
    </row>
    <row r="946" customFormat="false" ht="13.5" hidden="false" customHeight="true" outlineLevel="0" collapsed="false">
      <c r="AM946" s="78" t="str">
        <f aca="false">IF(COUNTIF(AF946:AL946,"Oui") &gt;0,"Oui","Non")</f>
        <v>Non</v>
      </c>
      <c r="AN946" s="78" t="n">
        <f aca="false">SUM(U946:X946)</f>
        <v>0</v>
      </c>
      <c r="AO946" s="78" t="n">
        <f aca="false">SUM(Z946:AC946)</f>
        <v>0</v>
      </c>
      <c r="AP946" s="28" t="str">
        <f aca="false">IF(G946&lt;&gt;"","Oui","Non")</f>
        <v>Non</v>
      </c>
      <c r="AQ946" s="28" t="n">
        <f aca="false">IF(T946&gt;0,100,0)</f>
        <v>0</v>
      </c>
      <c r="AR946" s="28" t="n">
        <f aca="false">IF(Y946&gt;0,1,0)</f>
        <v>0</v>
      </c>
      <c r="AS946" s="28" t="n">
        <f aca="false">IF(Y946&gt;0,1,0)</f>
        <v>0</v>
      </c>
      <c r="AT946" s="63" t="n">
        <f aca="false">SUM(AQ946:AS946)</f>
        <v>0</v>
      </c>
      <c r="AU946" s="28" t="n">
        <f aca="false">IF(AD946&gt;0,AT946,0)</f>
        <v>0</v>
      </c>
    </row>
    <row r="947" customFormat="false" ht="13.5" hidden="false" customHeight="true" outlineLevel="0" collapsed="false">
      <c r="AM947" s="78" t="str">
        <f aca="false">IF(COUNTIF(AF947:AL947,"Oui") &gt;0,"Oui","Non")</f>
        <v>Non</v>
      </c>
      <c r="AN947" s="78" t="n">
        <f aca="false">SUM(U947:X947)</f>
        <v>0</v>
      </c>
      <c r="AO947" s="78" t="n">
        <f aca="false">SUM(Z947:AC947)</f>
        <v>0</v>
      </c>
      <c r="AP947" s="28" t="str">
        <f aca="false">IF(G947&lt;&gt;"","Oui","Non")</f>
        <v>Non</v>
      </c>
      <c r="AQ947" s="28" t="n">
        <f aca="false">IF(T947&gt;0,100,0)</f>
        <v>0</v>
      </c>
      <c r="AR947" s="28" t="n">
        <f aca="false">IF(Y947&gt;0,1,0)</f>
        <v>0</v>
      </c>
      <c r="AS947" s="28" t="n">
        <f aca="false">IF(Y947&gt;0,1,0)</f>
        <v>0</v>
      </c>
      <c r="AT947" s="63" t="n">
        <f aca="false">SUM(AQ947:AS947)</f>
        <v>0</v>
      </c>
      <c r="AU947" s="28" t="n">
        <f aca="false">IF(AD947&gt;0,AT947,0)</f>
        <v>0</v>
      </c>
    </row>
    <row r="948" customFormat="false" ht="13.5" hidden="false" customHeight="true" outlineLevel="0" collapsed="false">
      <c r="AM948" s="78" t="str">
        <f aca="false">IF(COUNTIF(AF948:AL948,"Oui") &gt;0,"Oui","Non")</f>
        <v>Non</v>
      </c>
      <c r="AN948" s="78" t="n">
        <f aca="false">SUM(U948:X948)</f>
        <v>0</v>
      </c>
      <c r="AO948" s="78" t="n">
        <f aca="false">SUM(Z948:AC948)</f>
        <v>0</v>
      </c>
      <c r="AP948" s="28" t="str">
        <f aca="false">IF(G948&lt;&gt;"","Oui","Non")</f>
        <v>Non</v>
      </c>
      <c r="AQ948" s="28" t="n">
        <f aca="false">IF(T948&gt;0,100,0)</f>
        <v>0</v>
      </c>
      <c r="AR948" s="28" t="n">
        <f aca="false">IF(Y948&gt;0,1,0)</f>
        <v>0</v>
      </c>
      <c r="AS948" s="28" t="n">
        <f aca="false">IF(Y948&gt;0,1,0)</f>
        <v>0</v>
      </c>
      <c r="AT948" s="63" t="n">
        <f aca="false">SUM(AQ948:AS948)</f>
        <v>0</v>
      </c>
      <c r="AU948" s="28" t="n">
        <f aca="false">IF(AD948&gt;0,AT948,0)</f>
        <v>0</v>
      </c>
    </row>
    <row r="949" customFormat="false" ht="13.5" hidden="false" customHeight="true" outlineLevel="0" collapsed="false">
      <c r="AM949" s="78" t="str">
        <f aca="false">IF(COUNTIF(AF949:AL949,"Oui") &gt;0,"Oui","Non")</f>
        <v>Non</v>
      </c>
      <c r="AN949" s="78" t="n">
        <f aca="false">SUM(U949:X949)</f>
        <v>0</v>
      </c>
      <c r="AO949" s="78" t="n">
        <f aca="false">SUM(Z949:AC949)</f>
        <v>0</v>
      </c>
      <c r="AP949" s="28" t="str">
        <f aca="false">IF(G949&lt;&gt;"","Oui","Non")</f>
        <v>Non</v>
      </c>
      <c r="AQ949" s="28" t="n">
        <f aca="false">IF(T949&gt;0,100,0)</f>
        <v>0</v>
      </c>
      <c r="AR949" s="28" t="n">
        <f aca="false">IF(Y949&gt;0,1,0)</f>
        <v>0</v>
      </c>
      <c r="AS949" s="28" t="n">
        <f aca="false">IF(Y949&gt;0,1,0)</f>
        <v>0</v>
      </c>
      <c r="AT949" s="63" t="n">
        <f aca="false">SUM(AQ949:AS949)</f>
        <v>0</v>
      </c>
      <c r="AU949" s="28" t="n">
        <f aca="false">IF(AD949&gt;0,AT949,0)</f>
        <v>0</v>
      </c>
    </row>
    <row r="950" customFormat="false" ht="13.5" hidden="false" customHeight="true" outlineLevel="0" collapsed="false">
      <c r="AM950" s="78" t="str">
        <f aca="false">IF(COUNTIF(AF950:AL950,"Oui") &gt;0,"Oui","Non")</f>
        <v>Non</v>
      </c>
      <c r="AN950" s="78" t="n">
        <f aca="false">SUM(U950:X950)</f>
        <v>0</v>
      </c>
      <c r="AO950" s="78" t="n">
        <f aca="false">SUM(Z950:AC950)</f>
        <v>0</v>
      </c>
      <c r="AP950" s="28" t="str">
        <f aca="false">IF(G950&lt;&gt;"","Oui","Non")</f>
        <v>Non</v>
      </c>
      <c r="AQ950" s="28" t="n">
        <f aca="false">IF(T950&gt;0,100,0)</f>
        <v>0</v>
      </c>
      <c r="AR950" s="28" t="n">
        <f aca="false">IF(Y950&gt;0,1,0)</f>
        <v>0</v>
      </c>
      <c r="AS950" s="28" t="n">
        <f aca="false">IF(Y950&gt;0,1,0)</f>
        <v>0</v>
      </c>
      <c r="AT950" s="63" t="n">
        <f aca="false">SUM(AQ950:AS950)</f>
        <v>0</v>
      </c>
      <c r="AU950" s="28" t="n">
        <f aca="false">IF(AD950&gt;0,AT950,0)</f>
        <v>0</v>
      </c>
    </row>
    <row r="951" customFormat="false" ht="13.5" hidden="false" customHeight="true" outlineLevel="0" collapsed="false">
      <c r="AM951" s="78" t="str">
        <f aca="false">IF(COUNTIF(AF951:AL951,"Oui") &gt;0,"Oui","Non")</f>
        <v>Non</v>
      </c>
      <c r="AN951" s="78" t="n">
        <f aca="false">SUM(U951:X951)</f>
        <v>0</v>
      </c>
      <c r="AO951" s="78" t="n">
        <f aca="false">SUM(Z951:AC951)</f>
        <v>0</v>
      </c>
      <c r="AP951" s="28" t="str">
        <f aca="false">IF(G951&lt;&gt;"","Oui","Non")</f>
        <v>Non</v>
      </c>
      <c r="AQ951" s="28" t="n">
        <f aca="false">IF(T951&gt;0,100,0)</f>
        <v>0</v>
      </c>
      <c r="AR951" s="28" t="n">
        <f aca="false">IF(Y951&gt;0,1,0)</f>
        <v>0</v>
      </c>
      <c r="AS951" s="28" t="n">
        <f aca="false">IF(Y951&gt;0,1,0)</f>
        <v>0</v>
      </c>
      <c r="AT951" s="63" t="n">
        <f aca="false">SUM(AQ951:AS951)</f>
        <v>0</v>
      </c>
      <c r="AU951" s="28" t="n">
        <f aca="false">IF(AD951&gt;0,AT951,0)</f>
        <v>0</v>
      </c>
    </row>
    <row r="952" customFormat="false" ht="13.5" hidden="false" customHeight="true" outlineLevel="0" collapsed="false">
      <c r="AM952" s="78" t="str">
        <f aca="false">IF(COUNTIF(AF952:AL952,"Oui") &gt;0,"Oui","Non")</f>
        <v>Non</v>
      </c>
      <c r="AN952" s="78" t="n">
        <f aca="false">SUM(U952:X952)</f>
        <v>0</v>
      </c>
      <c r="AO952" s="78" t="n">
        <f aca="false">SUM(Z952:AC952)</f>
        <v>0</v>
      </c>
      <c r="AP952" s="28" t="str">
        <f aca="false">IF(G952&lt;&gt;"","Oui","Non")</f>
        <v>Non</v>
      </c>
      <c r="AQ952" s="28" t="n">
        <f aca="false">IF(T952&gt;0,100,0)</f>
        <v>0</v>
      </c>
      <c r="AR952" s="28" t="n">
        <f aca="false">IF(Y952&gt;0,1,0)</f>
        <v>0</v>
      </c>
      <c r="AS952" s="28" t="n">
        <f aca="false">IF(Y952&gt;0,1,0)</f>
        <v>0</v>
      </c>
      <c r="AT952" s="63" t="n">
        <f aca="false">SUM(AQ952:AS952)</f>
        <v>0</v>
      </c>
      <c r="AU952" s="28" t="n">
        <f aca="false">IF(AD952&gt;0,AT952,0)</f>
        <v>0</v>
      </c>
    </row>
    <row r="953" customFormat="false" ht="13.5" hidden="false" customHeight="true" outlineLevel="0" collapsed="false">
      <c r="AM953" s="78" t="str">
        <f aca="false">IF(COUNTIF(AF953:AL953,"Oui") &gt;0,"Oui","Non")</f>
        <v>Non</v>
      </c>
      <c r="AN953" s="78" t="n">
        <f aca="false">SUM(U953:X953)</f>
        <v>0</v>
      </c>
      <c r="AO953" s="78" t="n">
        <f aca="false">SUM(Z953:AC953)</f>
        <v>0</v>
      </c>
      <c r="AP953" s="28" t="str">
        <f aca="false">IF(G953&lt;&gt;"","Oui","Non")</f>
        <v>Non</v>
      </c>
      <c r="AQ953" s="28" t="n">
        <f aca="false">IF(T953&gt;0,100,0)</f>
        <v>0</v>
      </c>
      <c r="AR953" s="28" t="n">
        <f aca="false">IF(Y953&gt;0,1,0)</f>
        <v>0</v>
      </c>
      <c r="AS953" s="28" t="n">
        <f aca="false">IF(Y953&gt;0,1,0)</f>
        <v>0</v>
      </c>
      <c r="AT953" s="63" t="n">
        <f aca="false">SUM(AQ953:AS953)</f>
        <v>0</v>
      </c>
      <c r="AU953" s="28" t="n">
        <f aca="false">IF(AD953&gt;0,AT953,0)</f>
        <v>0</v>
      </c>
    </row>
    <row r="954" customFormat="false" ht="13.5" hidden="false" customHeight="true" outlineLevel="0" collapsed="false">
      <c r="AM954" s="78" t="str">
        <f aca="false">IF(COUNTIF(AF954:AL954,"Oui") &gt;0,"Oui","Non")</f>
        <v>Non</v>
      </c>
      <c r="AN954" s="78" t="n">
        <f aca="false">SUM(U954:X954)</f>
        <v>0</v>
      </c>
      <c r="AO954" s="78" t="n">
        <f aca="false">SUM(Z954:AC954)</f>
        <v>0</v>
      </c>
      <c r="AP954" s="28" t="str">
        <f aca="false">IF(G954&lt;&gt;"","Oui","Non")</f>
        <v>Non</v>
      </c>
      <c r="AQ954" s="28" t="n">
        <f aca="false">IF(T954&gt;0,100,0)</f>
        <v>0</v>
      </c>
      <c r="AR954" s="28" t="n">
        <f aca="false">IF(Y954&gt;0,1,0)</f>
        <v>0</v>
      </c>
      <c r="AS954" s="28" t="n">
        <f aca="false">IF(Y954&gt;0,1,0)</f>
        <v>0</v>
      </c>
      <c r="AT954" s="63" t="n">
        <f aca="false">SUM(AQ954:AS954)</f>
        <v>0</v>
      </c>
      <c r="AU954" s="28" t="n">
        <f aca="false">IF(AD954&gt;0,AT954,0)</f>
        <v>0</v>
      </c>
    </row>
    <row r="955" customFormat="false" ht="13.5" hidden="false" customHeight="true" outlineLevel="0" collapsed="false">
      <c r="AM955" s="78" t="str">
        <f aca="false">IF(COUNTIF(AF955:AL955,"Oui") &gt;0,"Oui","Non")</f>
        <v>Non</v>
      </c>
      <c r="AN955" s="78" t="n">
        <f aca="false">SUM(U955:X955)</f>
        <v>0</v>
      </c>
      <c r="AO955" s="78" t="n">
        <f aca="false">SUM(Z955:AC955)</f>
        <v>0</v>
      </c>
      <c r="AP955" s="28" t="str">
        <f aca="false">IF(G955&lt;&gt;"","Oui","Non")</f>
        <v>Non</v>
      </c>
      <c r="AQ955" s="28" t="n">
        <f aca="false">IF(T955&gt;0,100,0)</f>
        <v>0</v>
      </c>
      <c r="AR955" s="28" t="n">
        <f aca="false">IF(Y955&gt;0,1,0)</f>
        <v>0</v>
      </c>
      <c r="AS955" s="28" t="n">
        <f aca="false">IF(Y955&gt;0,1,0)</f>
        <v>0</v>
      </c>
      <c r="AT955" s="63" t="n">
        <f aca="false">SUM(AQ955:AS955)</f>
        <v>0</v>
      </c>
      <c r="AU955" s="28" t="n">
        <f aca="false">IF(AD955&gt;0,AT955,0)</f>
        <v>0</v>
      </c>
    </row>
    <row r="956" customFormat="false" ht="13.5" hidden="false" customHeight="true" outlineLevel="0" collapsed="false">
      <c r="AM956" s="78" t="str">
        <f aca="false">IF(COUNTIF(AF956:AL956,"Oui") &gt;0,"Oui","Non")</f>
        <v>Non</v>
      </c>
      <c r="AN956" s="78" t="n">
        <f aca="false">SUM(U956:X956)</f>
        <v>0</v>
      </c>
      <c r="AO956" s="78" t="n">
        <f aca="false">SUM(Z956:AC956)</f>
        <v>0</v>
      </c>
      <c r="AP956" s="28" t="str">
        <f aca="false">IF(G956&lt;&gt;"","Oui","Non")</f>
        <v>Non</v>
      </c>
      <c r="AQ956" s="28" t="n">
        <f aca="false">IF(T956&gt;0,100,0)</f>
        <v>0</v>
      </c>
      <c r="AR956" s="28" t="n">
        <f aca="false">IF(Y956&gt;0,1,0)</f>
        <v>0</v>
      </c>
      <c r="AS956" s="28" t="n">
        <f aca="false">IF(Y956&gt;0,1,0)</f>
        <v>0</v>
      </c>
      <c r="AT956" s="63" t="n">
        <f aca="false">SUM(AQ956:AS956)</f>
        <v>0</v>
      </c>
      <c r="AU956" s="28" t="n">
        <f aca="false">IF(AD956&gt;0,AT956,0)</f>
        <v>0</v>
      </c>
    </row>
    <row r="957" customFormat="false" ht="13.5" hidden="false" customHeight="true" outlineLevel="0" collapsed="false">
      <c r="AM957" s="78" t="str">
        <f aca="false">IF(COUNTIF(AF957:AL957,"Oui") &gt;0,"Oui","Non")</f>
        <v>Non</v>
      </c>
      <c r="AN957" s="78" t="n">
        <f aca="false">SUM(U957:X957)</f>
        <v>0</v>
      </c>
      <c r="AO957" s="78" t="n">
        <f aca="false">SUM(Z957:AC957)</f>
        <v>0</v>
      </c>
      <c r="AP957" s="28" t="str">
        <f aca="false">IF(G957&lt;&gt;"","Oui","Non")</f>
        <v>Non</v>
      </c>
      <c r="AQ957" s="28" t="n">
        <f aca="false">IF(T957&gt;0,100,0)</f>
        <v>0</v>
      </c>
      <c r="AR957" s="28" t="n">
        <f aca="false">IF(Y957&gt;0,1,0)</f>
        <v>0</v>
      </c>
      <c r="AS957" s="28" t="n">
        <f aca="false">IF(Y957&gt;0,1,0)</f>
        <v>0</v>
      </c>
      <c r="AT957" s="63" t="n">
        <f aca="false">SUM(AQ957:AS957)</f>
        <v>0</v>
      </c>
      <c r="AU957" s="28" t="n">
        <f aca="false">IF(AD957&gt;0,AT957,0)</f>
        <v>0</v>
      </c>
    </row>
    <row r="958" customFormat="false" ht="13.5" hidden="false" customHeight="true" outlineLevel="0" collapsed="false">
      <c r="AM958" s="78" t="str">
        <f aca="false">IF(COUNTIF(AF958:AL958,"Oui") &gt;0,"Oui","Non")</f>
        <v>Non</v>
      </c>
      <c r="AN958" s="78" t="n">
        <f aca="false">SUM(U958:X958)</f>
        <v>0</v>
      </c>
      <c r="AO958" s="78" t="n">
        <f aca="false">SUM(Z958:AC958)</f>
        <v>0</v>
      </c>
      <c r="AP958" s="28" t="str">
        <f aca="false">IF(G958&lt;&gt;"","Oui","Non")</f>
        <v>Non</v>
      </c>
      <c r="AQ958" s="28" t="n">
        <f aca="false">IF(T958&gt;0,100,0)</f>
        <v>0</v>
      </c>
      <c r="AR958" s="28" t="n">
        <f aca="false">IF(Y958&gt;0,1,0)</f>
        <v>0</v>
      </c>
      <c r="AS958" s="28" t="n">
        <f aca="false">IF(Y958&gt;0,1,0)</f>
        <v>0</v>
      </c>
      <c r="AT958" s="63" t="n">
        <f aca="false">SUM(AQ958:AS958)</f>
        <v>0</v>
      </c>
      <c r="AU958" s="28" t="n">
        <f aca="false">IF(AD958&gt;0,AT958,0)</f>
        <v>0</v>
      </c>
    </row>
    <row r="959" customFormat="false" ht="13.5" hidden="false" customHeight="true" outlineLevel="0" collapsed="false">
      <c r="AM959" s="78" t="str">
        <f aca="false">IF(COUNTIF(AF959:AL959,"Oui") &gt;0,"Oui","Non")</f>
        <v>Non</v>
      </c>
      <c r="AN959" s="78" t="n">
        <f aca="false">SUM(U959:X959)</f>
        <v>0</v>
      </c>
      <c r="AO959" s="78" t="n">
        <f aca="false">SUM(Z959:AC959)</f>
        <v>0</v>
      </c>
      <c r="AP959" s="28" t="str">
        <f aca="false">IF(G959&lt;&gt;"","Oui","Non")</f>
        <v>Non</v>
      </c>
      <c r="AQ959" s="28" t="n">
        <f aca="false">IF(T959&gt;0,100,0)</f>
        <v>0</v>
      </c>
      <c r="AR959" s="28" t="n">
        <f aca="false">IF(Y959&gt;0,1,0)</f>
        <v>0</v>
      </c>
      <c r="AS959" s="28" t="n">
        <f aca="false">IF(Y959&gt;0,1,0)</f>
        <v>0</v>
      </c>
      <c r="AT959" s="63" t="n">
        <f aca="false">SUM(AQ959:AS959)</f>
        <v>0</v>
      </c>
      <c r="AU959" s="28" t="n">
        <f aca="false">IF(AD959&gt;0,AT959,0)</f>
        <v>0</v>
      </c>
    </row>
    <row r="960" customFormat="false" ht="13.5" hidden="false" customHeight="true" outlineLevel="0" collapsed="false">
      <c r="AM960" s="78" t="str">
        <f aca="false">IF(COUNTIF(AF960:AL960,"Oui") &gt;0,"Oui","Non")</f>
        <v>Non</v>
      </c>
      <c r="AN960" s="78" t="n">
        <f aca="false">SUM(U960:X960)</f>
        <v>0</v>
      </c>
      <c r="AO960" s="78" t="n">
        <f aca="false">SUM(Z960:AC960)</f>
        <v>0</v>
      </c>
      <c r="AP960" s="28" t="str">
        <f aca="false">IF(G960&lt;&gt;"","Oui","Non")</f>
        <v>Non</v>
      </c>
      <c r="AQ960" s="28" t="n">
        <f aca="false">IF(T960&gt;0,100,0)</f>
        <v>0</v>
      </c>
      <c r="AR960" s="28" t="n">
        <f aca="false">IF(Y960&gt;0,1,0)</f>
        <v>0</v>
      </c>
      <c r="AS960" s="28" t="n">
        <f aca="false">IF(Y960&gt;0,1,0)</f>
        <v>0</v>
      </c>
      <c r="AT960" s="63" t="n">
        <f aca="false">SUM(AQ960:AS960)</f>
        <v>0</v>
      </c>
      <c r="AU960" s="28" t="n">
        <f aca="false">IF(AD960&gt;0,AT960,0)</f>
        <v>0</v>
      </c>
    </row>
    <row r="961" customFormat="false" ht="13.5" hidden="false" customHeight="true" outlineLevel="0" collapsed="false">
      <c r="AM961" s="78" t="str">
        <f aca="false">IF(COUNTIF(AF961:AL961,"Oui") &gt;0,"Oui","Non")</f>
        <v>Non</v>
      </c>
      <c r="AN961" s="78" t="n">
        <f aca="false">SUM(U961:X961)</f>
        <v>0</v>
      </c>
      <c r="AO961" s="78" t="n">
        <f aca="false">SUM(Z961:AC961)</f>
        <v>0</v>
      </c>
      <c r="AP961" s="28" t="str">
        <f aca="false">IF(G961&lt;&gt;"","Oui","Non")</f>
        <v>Non</v>
      </c>
      <c r="AQ961" s="28" t="n">
        <f aca="false">IF(T961&gt;0,100,0)</f>
        <v>0</v>
      </c>
      <c r="AR961" s="28" t="n">
        <f aca="false">IF(Y961&gt;0,1,0)</f>
        <v>0</v>
      </c>
      <c r="AS961" s="28" t="n">
        <f aca="false">IF(Y961&gt;0,1,0)</f>
        <v>0</v>
      </c>
      <c r="AT961" s="63" t="n">
        <f aca="false">SUM(AQ961:AS961)</f>
        <v>0</v>
      </c>
      <c r="AU961" s="28" t="n">
        <f aca="false">IF(AD961&gt;0,AT961,0)</f>
        <v>0</v>
      </c>
    </row>
    <row r="962" customFormat="false" ht="13.5" hidden="false" customHeight="true" outlineLevel="0" collapsed="false">
      <c r="AM962" s="78" t="str">
        <f aca="false">IF(COUNTIF(AF962:AL962,"Oui") &gt;0,"Oui","Non")</f>
        <v>Non</v>
      </c>
      <c r="AN962" s="78" t="n">
        <f aca="false">SUM(U962:X962)</f>
        <v>0</v>
      </c>
      <c r="AO962" s="78" t="n">
        <f aca="false">SUM(Z962:AC962)</f>
        <v>0</v>
      </c>
      <c r="AP962" s="28" t="str">
        <f aca="false">IF(G962&lt;&gt;"","Oui","Non")</f>
        <v>Non</v>
      </c>
      <c r="AQ962" s="28" t="n">
        <f aca="false">IF(T962&gt;0,100,0)</f>
        <v>0</v>
      </c>
      <c r="AR962" s="28" t="n">
        <f aca="false">IF(Y962&gt;0,1,0)</f>
        <v>0</v>
      </c>
      <c r="AS962" s="28" t="n">
        <f aca="false">IF(Y962&gt;0,1,0)</f>
        <v>0</v>
      </c>
      <c r="AT962" s="63" t="n">
        <f aca="false">SUM(AQ962:AS962)</f>
        <v>0</v>
      </c>
      <c r="AU962" s="28" t="n">
        <f aca="false">IF(AD962&gt;0,AT962,0)</f>
        <v>0</v>
      </c>
    </row>
    <row r="963" customFormat="false" ht="13.5" hidden="false" customHeight="true" outlineLevel="0" collapsed="false">
      <c r="AM963" s="78" t="str">
        <f aca="false">IF(COUNTIF(AF963:AL963,"Oui") &gt;0,"Oui","Non")</f>
        <v>Non</v>
      </c>
      <c r="AN963" s="78" t="n">
        <f aca="false">SUM(U963:X963)</f>
        <v>0</v>
      </c>
      <c r="AO963" s="78" t="n">
        <f aca="false">SUM(Z963:AC963)</f>
        <v>0</v>
      </c>
      <c r="AP963" s="28" t="str">
        <f aca="false">IF(G963&lt;&gt;"","Oui","Non")</f>
        <v>Non</v>
      </c>
      <c r="AQ963" s="28" t="n">
        <f aca="false">IF(T963&gt;0,100,0)</f>
        <v>0</v>
      </c>
      <c r="AR963" s="28" t="n">
        <f aca="false">IF(Y963&gt;0,1,0)</f>
        <v>0</v>
      </c>
      <c r="AS963" s="28" t="n">
        <f aca="false">IF(Y963&gt;0,1,0)</f>
        <v>0</v>
      </c>
      <c r="AT963" s="63" t="n">
        <f aca="false">SUM(AQ963:AS963)</f>
        <v>0</v>
      </c>
      <c r="AU963" s="28" t="n">
        <f aca="false">IF(AD963&gt;0,AT963,0)</f>
        <v>0</v>
      </c>
    </row>
    <row r="964" customFormat="false" ht="13.5" hidden="false" customHeight="true" outlineLevel="0" collapsed="false">
      <c r="AM964" s="78" t="str">
        <f aca="false">IF(COUNTIF(AF964:AL964,"Oui") &gt;0,"Oui","Non")</f>
        <v>Non</v>
      </c>
      <c r="AN964" s="78" t="n">
        <f aca="false">SUM(U964:X964)</f>
        <v>0</v>
      </c>
      <c r="AO964" s="78" t="n">
        <f aca="false">SUM(Z964:AC964)</f>
        <v>0</v>
      </c>
      <c r="AP964" s="28" t="str">
        <f aca="false">IF(G964&lt;&gt;"","Oui","Non")</f>
        <v>Non</v>
      </c>
      <c r="AQ964" s="28" t="n">
        <f aca="false">IF(T964&gt;0,100,0)</f>
        <v>0</v>
      </c>
      <c r="AR964" s="28" t="n">
        <f aca="false">IF(Y964&gt;0,1,0)</f>
        <v>0</v>
      </c>
      <c r="AS964" s="28" t="n">
        <f aca="false">IF(Y964&gt;0,1,0)</f>
        <v>0</v>
      </c>
      <c r="AT964" s="63" t="n">
        <f aca="false">SUM(AQ964:AS964)</f>
        <v>0</v>
      </c>
      <c r="AU964" s="28" t="n">
        <f aca="false">IF(AD964&gt;0,AT964,0)</f>
        <v>0</v>
      </c>
    </row>
    <row r="965" customFormat="false" ht="13.5" hidden="false" customHeight="true" outlineLevel="0" collapsed="false">
      <c r="AM965" s="78" t="str">
        <f aca="false">IF(COUNTIF(AF965:AL965,"Oui") &gt;0,"Oui","Non")</f>
        <v>Non</v>
      </c>
      <c r="AN965" s="78" t="n">
        <f aca="false">SUM(U965:X965)</f>
        <v>0</v>
      </c>
      <c r="AO965" s="78" t="n">
        <f aca="false">SUM(Z965:AC965)</f>
        <v>0</v>
      </c>
      <c r="AP965" s="28" t="str">
        <f aca="false">IF(G965&lt;&gt;"","Oui","Non")</f>
        <v>Non</v>
      </c>
      <c r="AQ965" s="28" t="n">
        <f aca="false">IF(T965&gt;0,100,0)</f>
        <v>0</v>
      </c>
      <c r="AR965" s="28" t="n">
        <f aca="false">IF(Y965&gt;0,1,0)</f>
        <v>0</v>
      </c>
      <c r="AS965" s="28" t="n">
        <f aca="false">IF(Y965&gt;0,1,0)</f>
        <v>0</v>
      </c>
      <c r="AT965" s="63" t="n">
        <f aca="false">SUM(AQ965:AS965)</f>
        <v>0</v>
      </c>
      <c r="AU965" s="28" t="n">
        <f aca="false">IF(AD965&gt;0,AT965,0)</f>
        <v>0</v>
      </c>
    </row>
    <row r="966" customFormat="false" ht="13.5" hidden="false" customHeight="true" outlineLevel="0" collapsed="false">
      <c r="AM966" s="78" t="str">
        <f aca="false">IF(COUNTIF(AF966:AL966,"Oui") &gt;0,"Oui","Non")</f>
        <v>Non</v>
      </c>
      <c r="AN966" s="78" t="n">
        <f aca="false">SUM(U966:X966)</f>
        <v>0</v>
      </c>
      <c r="AO966" s="78" t="n">
        <f aca="false">SUM(Z966:AC966)</f>
        <v>0</v>
      </c>
      <c r="AP966" s="28" t="str">
        <f aca="false">IF(G966&lt;&gt;"","Oui","Non")</f>
        <v>Non</v>
      </c>
      <c r="AQ966" s="28" t="n">
        <f aca="false">IF(T966&gt;0,100,0)</f>
        <v>0</v>
      </c>
      <c r="AR966" s="28" t="n">
        <f aca="false">IF(Y966&gt;0,1,0)</f>
        <v>0</v>
      </c>
      <c r="AS966" s="28" t="n">
        <f aca="false">IF(Y966&gt;0,1,0)</f>
        <v>0</v>
      </c>
      <c r="AT966" s="63" t="n">
        <f aca="false">SUM(AQ966:AS966)</f>
        <v>0</v>
      </c>
      <c r="AU966" s="28" t="n">
        <f aca="false">IF(AD966&gt;0,AT966,0)</f>
        <v>0</v>
      </c>
    </row>
    <row r="967" customFormat="false" ht="13.5" hidden="false" customHeight="true" outlineLevel="0" collapsed="false">
      <c r="AM967" s="78" t="str">
        <f aca="false">IF(COUNTIF(AF967:AL967,"Oui") &gt;0,"Oui","Non")</f>
        <v>Non</v>
      </c>
      <c r="AN967" s="78" t="n">
        <f aca="false">SUM(U967:X967)</f>
        <v>0</v>
      </c>
      <c r="AO967" s="78" t="n">
        <f aca="false">SUM(Z967:AC967)</f>
        <v>0</v>
      </c>
      <c r="AP967" s="28" t="str">
        <f aca="false">IF(G967&lt;&gt;"","Oui","Non")</f>
        <v>Non</v>
      </c>
      <c r="AQ967" s="28" t="n">
        <f aca="false">IF(T967&gt;0,100,0)</f>
        <v>0</v>
      </c>
      <c r="AR967" s="28" t="n">
        <f aca="false">IF(Y967&gt;0,1,0)</f>
        <v>0</v>
      </c>
      <c r="AS967" s="28" t="n">
        <f aca="false">IF(Y967&gt;0,1,0)</f>
        <v>0</v>
      </c>
      <c r="AT967" s="63" t="n">
        <f aca="false">SUM(AQ967:AS967)</f>
        <v>0</v>
      </c>
      <c r="AU967" s="28" t="n">
        <f aca="false">IF(AD967&gt;0,AT967,0)</f>
        <v>0</v>
      </c>
    </row>
    <row r="968" customFormat="false" ht="13.5" hidden="false" customHeight="true" outlineLevel="0" collapsed="false">
      <c r="AM968" s="78" t="str">
        <f aca="false">IF(COUNTIF(AF968:AL968,"Oui") &gt;0,"Oui","Non")</f>
        <v>Non</v>
      </c>
      <c r="AN968" s="78" t="n">
        <f aca="false">SUM(U968:X968)</f>
        <v>0</v>
      </c>
      <c r="AO968" s="78" t="n">
        <f aca="false">SUM(Z968:AC968)</f>
        <v>0</v>
      </c>
      <c r="AP968" s="28" t="str">
        <f aca="false">IF(G968&lt;&gt;"","Oui","Non")</f>
        <v>Non</v>
      </c>
      <c r="AQ968" s="28" t="n">
        <f aca="false">IF(T968&gt;0,100,0)</f>
        <v>0</v>
      </c>
      <c r="AR968" s="28" t="n">
        <f aca="false">IF(Y968&gt;0,1,0)</f>
        <v>0</v>
      </c>
      <c r="AS968" s="28" t="n">
        <f aca="false">IF(Y968&gt;0,1,0)</f>
        <v>0</v>
      </c>
      <c r="AT968" s="63" t="n">
        <f aca="false">SUM(AQ968:AS968)</f>
        <v>0</v>
      </c>
      <c r="AU968" s="28" t="n">
        <f aca="false">IF(AD968&gt;0,AT968,0)</f>
        <v>0</v>
      </c>
    </row>
    <row r="969" customFormat="false" ht="13.5" hidden="false" customHeight="true" outlineLevel="0" collapsed="false">
      <c r="AM969" s="78" t="str">
        <f aca="false">IF(COUNTIF(AF969:AL969,"Oui") &gt;0,"Oui","Non")</f>
        <v>Non</v>
      </c>
      <c r="AN969" s="78" t="n">
        <f aca="false">SUM(U969:X969)</f>
        <v>0</v>
      </c>
      <c r="AO969" s="78" t="n">
        <f aca="false">SUM(Z969:AC969)</f>
        <v>0</v>
      </c>
      <c r="AP969" s="28" t="str">
        <f aca="false">IF(G969&lt;&gt;"","Oui","Non")</f>
        <v>Non</v>
      </c>
      <c r="AQ969" s="28" t="n">
        <f aca="false">IF(T969&gt;0,100,0)</f>
        <v>0</v>
      </c>
      <c r="AR969" s="28" t="n">
        <f aca="false">IF(Y969&gt;0,1,0)</f>
        <v>0</v>
      </c>
      <c r="AS969" s="28" t="n">
        <f aca="false">IF(Y969&gt;0,1,0)</f>
        <v>0</v>
      </c>
      <c r="AT969" s="63" t="n">
        <f aca="false">SUM(AQ969:AS969)</f>
        <v>0</v>
      </c>
      <c r="AU969" s="28" t="n">
        <f aca="false">IF(AD969&gt;0,AT969,0)</f>
        <v>0</v>
      </c>
    </row>
    <row r="970" customFormat="false" ht="13.5" hidden="false" customHeight="true" outlineLevel="0" collapsed="false">
      <c r="AM970" s="78" t="str">
        <f aca="false">IF(COUNTIF(AF970:AL970,"Oui") &gt;0,"Oui","Non")</f>
        <v>Non</v>
      </c>
      <c r="AN970" s="78" t="n">
        <f aca="false">SUM(U970:X970)</f>
        <v>0</v>
      </c>
      <c r="AO970" s="78" t="n">
        <f aca="false">SUM(Z970:AC970)</f>
        <v>0</v>
      </c>
      <c r="AP970" s="28" t="str">
        <f aca="false">IF(G970&lt;&gt;"","Oui","Non")</f>
        <v>Non</v>
      </c>
      <c r="AQ970" s="28" t="n">
        <f aca="false">IF(T970&gt;0,100,0)</f>
        <v>0</v>
      </c>
      <c r="AR970" s="28" t="n">
        <f aca="false">IF(Y970&gt;0,1,0)</f>
        <v>0</v>
      </c>
      <c r="AS970" s="28" t="n">
        <f aca="false">IF(Y970&gt;0,1,0)</f>
        <v>0</v>
      </c>
      <c r="AT970" s="63" t="n">
        <f aca="false">SUM(AQ970:AS970)</f>
        <v>0</v>
      </c>
      <c r="AU970" s="28" t="n">
        <f aca="false">IF(AD970&gt;0,AT970,0)</f>
        <v>0</v>
      </c>
    </row>
    <row r="971" customFormat="false" ht="13.5" hidden="false" customHeight="true" outlineLevel="0" collapsed="false">
      <c r="AM971" s="78" t="str">
        <f aca="false">IF(COUNTIF(AF971:AL971,"Oui") &gt;0,"Oui","Non")</f>
        <v>Non</v>
      </c>
      <c r="AN971" s="78" t="n">
        <f aca="false">SUM(U971:X971)</f>
        <v>0</v>
      </c>
      <c r="AO971" s="78" t="n">
        <f aca="false">SUM(Z971:AC971)</f>
        <v>0</v>
      </c>
      <c r="AP971" s="28" t="str">
        <f aca="false">IF(G971&lt;&gt;"","Oui","Non")</f>
        <v>Non</v>
      </c>
      <c r="AQ971" s="28" t="n">
        <f aca="false">IF(T971&gt;0,100,0)</f>
        <v>0</v>
      </c>
      <c r="AR971" s="28" t="n">
        <f aca="false">IF(Y971&gt;0,1,0)</f>
        <v>0</v>
      </c>
      <c r="AS971" s="28" t="n">
        <f aca="false">IF(Y971&gt;0,1,0)</f>
        <v>0</v>
      </c>
      <c r="AT971" s="63" t="n">
        <f aca="false">SUM(AQ971:AS971)</f>
        <v>0</v>
      </c>
      <c r="AU971" s="28" t="n">
        <f aca="false">IF(AD971&gt;0,AT971,0)</f>
        <v>0</v>
      </c>
    </row>
    <row r="972" customFormat="false" ht="13.5" hidden="false" customHeight="true" outlineLevel="0" collapsed="false">
      <c r="AM972" s="78" t="str">
        <f aca="false">IF(COUNTIF(AF972:AL972,"Oui") &gt;0,"Oui","Non")</f>
        <v>Non</v>
      </c>
      <c r="AN972" s="78" t="n">
        <f aca="false">SUM(U972:X972)</f>
        <v>0</v>
      </c>
      <c r="AO972" s="78" t="n">
        <f aca="false">SUM(Z972:AC972)</f>
        <v>0</v>
      </c>
      <c r="AP972" s="28" t="str">
        <f aca="false">IF(G972&lt;&gt;"","Oui","Non")</f>
        <v>Non</v>
      </c>
      <c r="AQ972" s="28" t="n">
        <f aca="false">IF(T972&gt;0,100,0)</f>
        <v>0</v>
      </c>
      <c r="AR972" s="28" t="n">
        <f aca="false">IF(Y972&gt;0,1,0)</f>
        <v>0</v>
      </c>
      <c r="AS972" s="28" t="n">
        <f aca="false">IF(Y972&gt;0,1,0)</f>
        <v>0</v>
      </c>
      <c r="AT972" s="63" t="n">
        <f aca="false">SUM(AQ972:AS972)</f>
        <v>0</v>
      </c>
      <c r="AU972" s="28" t="n">
        <f aca="false">IF(AD972&gt;0,AT972,0)</f>
        <v>0</v>
      </c>
    </row>
    <row r="973" customFormat="false" ht="13.5" hidden="false" customHeight="true" outlineLevel="0" collapsed="false">
      <c r="AM973" s="78" t="str">
        <f aca="false">IF(COUNTIF(AF973:AL973,"Oui") &gt;0,"Oui","Non")</f>
        <v>Non</v>
      </c>
      <c r="AN973" s="78" t="n">
        <f aca="false">SUM(U973:X973)</f>
        <v>0</v>
      </c>
      <c r="AO973" s="78" t="n">
        <f aca="false">SUM(Z973:AC973)</f>
        <v>0</v>
      </c>
      <c r="AP973" s="28" t="str">
        <f aca="false">IF(G973&lt;&gt;"","Oui","Non")</f>
        <v>Non</v>
      </c>
      <c r="AQ973" s="28" t="n">
        <f aca="false">IF(T973&gt;0,100,0)</f>
        <v>0</v>
      </c>
      <c r="AR973" s="28" t="n">
        <f aca="false">IF(Y973&gt;0,1,0)</f>
        <v>0</v>
      </c>
      <c r="AS973" s="28" t="n">
        <f aca="false">IF(Y973&gt;0,1,0)</f>
        <v>0</v>
      </c>
      <c r="AT973" s="63" t="n">
        <f aca="false">SUM(AQ973:AS973)</f>
        <v>0</v>
      </c>
      <c r="AU973" s="28" t="n">
        <f aca="false">IF(AD973&gt;0,AT973,0)</f>
        <v>0</v>
      </c>
    </row>
    <row r="974" customFormat="false" ht="13.5" hidden="false" customHeight="true" outlineLevel="0" collapsed="false">
      <c r="AM974" s="78" t="str">
        <f aca="false">IF(COUNTIF(AF974:AL974,"Oui") &gt;0,"Oui","Non")</f>
        <v>Non</v>
      </c>
      <c r="AN974" s="78" t="n">
        <f aca="false">SUM(U974:X974)</f>
        <v>0</v>
      </c>
      <c r="AO974" s="78" t="n">
        <f aca="false">SUM(Z974:AC974)</f>
        <v>0</v>
      </c>
      <c r="AP974" s="28" t="str">
        <f aca="false">IF(G974&lt;&gt;"","Oui","Non")</f>
        <v>Non</v>
      </c>
      <c r="AQ974" s="28" t="n">
        <f aca="false">IF(T974&gt;0,100,0)</f>
        <v>0</v>
      </c>
      <c r="AR974" s="28" t="n">
        <f aca="false">IF(Y974&gt;0,1,0)</f>
        <v>0</v>
      </c>
      <c r="AS974" s="28" t="n">
        <f aca="false">IF(Y974&gt;0,1,0)</f>
        <v>0</v>
      </c>
      <c r="AT974" s="63" t="n">
        <f aca="false">SUM(AQ974:AS974)</f>
        <v>0</v>
      </c>
      <c r="AU974" s="28" t="n">
        <f aca="false">IF(AD974&gt;0,AT974,0)</f>
        <v>0</v>
      </c>
    </row>
    <row r="975" customFormat="false" ht="13.5" hidden="false" customHeight="true" outlineLevel="0" collapsed="false">
      <c r="AM975" s="78" t="str">
        <f aca="false">IF(COUNTIF(AF975:AL975,"Oui") &gt;0,"Oui","Non")</f>
        <v>Non</v>
      </c>
      <c r="AN975" s="78" t="n">
        <f aca="false">SUM(U975:X975)</f>
        <v>0</v>
      </c>
      <c r="AO975" s="78" t="n">
        <f aca="false">SUM(Z975:AC975)</f>
        <v>0</v>
      </c>
      <c r="AP975" s="28" t="str">
        <f aca="false">IF(G975&lt;&gt;"","Oui","Non")</f>
        <v>Non</v>
      </c>
      <c r="AQ975" s="28" t="n">
        <f aca="false">IF(T975&gt;0,100,0)</f>
        <v>0</v>
      </c>
      <c r="AR975" s="28" t="n">
        <f aca="false">IF(Y975&gt;0,1,0)</f>
        <v>0</v>
      </c>
      <c r="AS975" s="28" t="n">
        <f aca="false">IF(Y975&gt;0,1,0)</f>
        <v>0</v>
      </c>
      <c r="AT975" s="63" t="n">
        <f aca="false">SUM(AQ975:AS975)</f>
        <v>0</v>
      </c>
      <c r="AU975" s="28" t="n">
        <f aca="false">IF(AD975&gt;0,AT975,0)</f>
        <v>0</v>
      </c>
    </row>
    <row r="976" customFormat="false" ht="13.5" hidden="false" customHeight="true" outlineLevel="0" collapsed="false">
      <c r="AM976" s="78" t="str">
        <f aca="false">IF(COUNTIF(AF976:AL976,"Oui") &gt;0,"Oui","Non")</f>
        <v>Non</v>
      </c>
      <c r="AN976" s="78" t="n">
        <f aca="false">SUM(U976:X976)</f>
        <v>0</v>
      </c>
      <c r="AO976" s="78" t="n">
        <f aca="false">SUM(Z976:AC976)</f>
        <v>0</v>
      </c>
      <c r="AP976" s="28" t="str">
        <f aca="false">IF(G976&lt;&gt;"","Oui","Non")</f>
        <v>Non</v>
      </c>
      <c r="AQ976" s="28" t="n">
        <f aca="false">IF(T976&gt;0,100,0)</f>
        <v>0</v>
      </c>
      <c r="AR976" s="28" t="n">
        <f aca="false">IF(Y976&gt;0,1,0)</f>
        <v>0</v>
      </c>
      <c r="AS976" s="28" t="n">
        <f aca="false">IF(Y976&gt;0,1,0)</f>
        <v>0</v>
      </c>
      <c r="AT976" s="63" t="n">
        <f aca="false">SUM(AQ976:AS976)</f>
        <v>0</v>
      </c>
      <c r="AU976" s="28" t="n">
        <f aca="false">IF(AD976&gt;0,AT976,0)</f>
        <v>0</v>
      </c>
    </row>
    <row r="977" customFormat="false" ht="13.5" hidden="false" customHeight="true" outlineLevel="0" collapsed="false">
      <c r="AM977" s="78" t="str">
        <f aca="false">IF(COUNTIF(AF977:AL977,"Oui") &gt;0,"Oui","Non")</f>
        <v>Non</v>
      </c>
      <c r="AN977" s="78" t="n">
        <f aca="false">SUM(U977:X977)</f>
        <v>0</v>
      </c>
      <c r="AO977" s="78" t="n">
        <f aca="false">SUM(Z977:AC977)</f>
        <v>0</v>
      </c>
      <c r="AP977" s="28" t="str">
        <f aca="false">IF(G977&lt;&gt;"","Oui","Non")</f>
        <v>Non</v>
      </c>
      <c r="AQ977" s="28" t="n">
        <f aca="false">IF(T977&gt;0,100,0)</f>
        <v>0</v>
      </c>
      <c r="AR977" s="28" t="n">
        <f aca="false">IF(Y977&gt;0,1,0)</f>
        <v>0</v>
      </c>
      <c r="AS977" s="28" t="n">
        <f aca="false">IF(Y977&gt;0,1,0)</f>
        <v>0</v>
      </c>
      <c r="AT977" s="63" t="n">
        <f aca="false">SUM(AQ977:AS977)</f>
        <v>0</v>
      </c>
      <c r="AU977" s="28" t="n">
        <f aca="false">IF(AD977&gt;0,AT977,0)</f>
        <v>0</v>
      </c>
    </row>
    <row r="978" customFormat="false" ht="13.5" hidden="false" customHeight="true" outlineLevel="0" collapsed="false">
      <c r="AM978" s="78" t="str">
        <f aca="false">IF(COUNTIF(AF978:AL978,"Oui") &gt;0,"Oui","Non")</f>
        <v>Non</v>
      </c>
      <c r="AN978" s="78" t="n">
        <f aca="false">SUM(U978:X978)</f>
        <v>0</v>
      </c>
      <c r="AO978" s="78" t="n">
        <f aca="false">SUM(Z978:AC978)</f>
        <v>0</v>
      </c>
      <c r="AP978" s="28" t="str">
        <f aca="false">IF(G978&lt;&gt;"","Oui","Non")</f>
        <v>Non</v>
      </c>
      <c r="AQ978" s="28" t="n">
        <f aca="false">IF(T978&gt;0,100,0)</f>
        <v>0</v>
      </c>
      <c r="AR978" s="28" t="n">
        <f aca="false">IF(Y978&gt;0,1,0)</f>
        <v>0</v>
      </c>
      <c r="AS978" s="28" t="n">
        <f aca="false">IF(Y978&gt;0,1,0)</f>
        <v>0</v>
      </c>
      <c r="AT978" s="63" t="n">
        <f aca="false">SUM(AQ978:AS978)</f>
        <v>0</v>
      </c>
      <c r="AU978" s="28" t="n">
        <f aca="false">IF(AD978&gt;0,AT978,0)</f>
        <v>0</v>
      </c>
    </row>
    <row r="979" customFormat="false" ht="13.5" hidden="false" customHeight="true" outlineLevel="0" collapsed="false">
      <c r="AM979" s="78" t="str">
        <f aca="false">IF(COUNTIF(AF979:AL979,"Oui") &gt;0,"Oui","Non")</f>
        <v>Non</v>
      </c>
      <c r="AN979" s="78" t="n">
        <f aca="false">SUM(U979:X979)</f>
        <v>0</v>
      </c>
      <c r="AO979" s="78" t="n">
        <f aca="false">SUM(Z979:AC979)</f>
        <v>0</v>
      </c>
      <c r="AP979" s="28" t="str">
        <f aca="false">IF(G979&lt;&gt;"","Oui","Non")</f>
        <v>Non</v>
      </c>
      <c r="AQ979" s="28" t="n">
        <f aca="false">IF(T979&gt;0,100,0)</f>
        <v>0</v>
      </c>
      <c r="AR979" s="28" t="n">
        <f aca="false">IF(Y979&gt;0,1,0)</f>
        <v>0</v>
      </c>
      <c r="AS979" s="28" t="n">
        <f aca="false">IF(Y979&gt;0,1,0)</f>
        <v>0</v>
      </c>
      <c r="AT979" s="63" t="n">
        <f aca="false">SUM(AQ979:AS979)</f>
        <v>0</v>
      </c>
      <c r="AU979" s="28" t="n">
        <f aca="false">IF(AD979&gt;0,AT979,0)</f>
        <v>0</v>
      </c>
    </row>
    <row r="980" customFormat="false" ht="13.5" hidden="false" customHeight="true" outlineLevel="0" collapsed="false">
      <c r="AM980" s="78" t="str">
        <f aca="false">IF(COUNTIF(AF980:AL980,"Oui") &gt;0,"Oui","Non")</f>
        <v>Non</v>
      </c>
      <c r="AN980" s="78" t="n">
        <f aca="false">SUM(U980:X980)</f>
        <v>0</v>
      </c>
      <c r="AO980" s="78" t="n">
        <f aca="false">SUM(Z980:AC980)</f>
        <v>0</v>
      </c>
      <c r="AP980" s="28" t="str">
        <f aca="false">IF(G980&lt;&gt;"","Oui","Non")</f>
        <v>Non</v>
      </c>
      <c r="AQ980" s="28" t="n">
        <f aca="false">IF(T980&gt;0,100,0)</f>
        <v>0</v>
      </c>
      <c r="AR980" s="28" t="n">
        <f aca="false">IF(Y980&gt;0,1,0)</f>
        <v>0</v>
      </c>
      <c r="AS980" s="28" t="n">
        <f aca="false">IF(Y980&gt;0,1,0)</f>
        <v>0</v>
      </c>
      <c r="AT980" s="63" t="n">
        <f aca="false">SUM(AQ980:AS980)</f>
        <v>0</v>
      </c>
      <c r="AU980" s="28" t="n">
        <f aca="false">IF(AD980&gt;0,AT980,0)</f>
        <v>0</v>
      </c>
    </row>
    <row r="981" customFormat="false" ht="13.5" hidden="false" customHeight="true" outlineLevel="0" collapsed="false">
      <c r="AM981" s="78" t="str">
        <f aca="false">IF(COUNTIF(AF981:AL981,"Oui") &gt;0,"Oui","Non")</f>
        <v>Non</v>
      </c>
      <c r="AN981" s="78" t="n">
        <f aca="false">SUM(U981:X981)</f>
        <v>0</v>
      </c>
      <c r="AO981" s="78" t="n">
        <f aca="false">SUM(Z981:AC981)</f>
        <v>0</v>
      </c>
      <c r="AP981" s="28" t="str">
        <f aca="false">IF(G981&lt;&gt;"","Oui","Non")</f>
        <v>Non</v>
      </c>
      <c r="AQ981" s="28" t="n">
        <f aca="false">IF(T981&gt;0,100,0)</f>
        <v>0</v>
      </c>
      <c r="AR981" s="28" t="n">
        <f aca="false">IF(Y981&gt;0,1,0)</f>
        <v>0</v>
      </c>
      <c r="AS981" s="28" t="n">
        <f aca="false">IF(Y981&gt;0,1,0)</f>
        <v>0</v>
      </c>
      <c r="AT981" s="63" t="n">
        <f aca="false">SUM(AQ981:AS981)</f>
        <v>0</v>
      </c>
      <c r="AU981" s="28" t="n">
        <f aca="false">IF(AD981&gt;0,AT981,0)</f>
        <v>0</v>
      </c>
    </row>
    <row r="982" customFormat="false" ht="13.5" hidden="false" customHeight="true" outlineLevel="0" collapsed="false">
      <c r="AM982" s="78" t="str">
        <f aca="false">IF(COUNTIF(AF982:AL982,"Oui") &gt;0,"Oui","Non")</f>
        <v>Non</v>
      </c>
      <c r="AN982" s="78" t="n">
        <f aca="false">SUM(U982:X982)</f>
        <v>0</v>
      </c>
      <c r="AO982" s="78" t="n">
        <f aca="false">SUM(Z982:AC982)</f>
        <v>0</v>
      </c>
      <c r="AP982" s="28" t="str">
        <f aca="false">IF(G982&lt;&gt;"","Oui","Non")</f>
        <v>Non</v>
      </c>
      <c r="AQ982" s="28" t="n">
        <f aca="false">IF(T982&gt;0,100,0)</f>
        <v>0</v>
      </c>
      <c r="AR982" s="28" t="n">
        <f aca="false">IF(Y982&gt;0,1,0)</f>
        <v>0</v>
      </c>
      <c r="AS982" s="28" t="n">
        <f aca="false">IF(Y982&gt;0,1,0)</f>
        <v>0</v>
      </c>
      <c r="AT982" s="63" t="n">
        <f aca="false">SUM(AQ982:AS982)</f>
        <v>0</v>
      </c>
      <c r="AU982" s="28" t="n">
        <f aca="false">IF(AD982&gt;0,AT982,0)</f>
        <v>0</v>
      </c>
    </row>
    <row r="983" customFormat="false" ht="13.5" hidden="false" customHeight="true" outlineLevel="0" collapsed="false">
      <c r="AM983" s="78" t="str">
        <f aca="false">IF(COUNTIF(AF983:AL983,"Oui") &gt;0,"Oui","Non")</f>
        <v>Non</v>
      </c>
      <c r="AN983" s="78" t="n">
        <f aca="false">SUM(U983:X983)</f>
        <v>0</v>
      </c>
      <c r="AO983" s="78" t="n">
        <f aca="false">SUM(Z983:AC983)</f>
        <v>0</v>
      </c>
      <c r="AP983" s="28" t="str">
        <f aca="false">IF(G983&lt;&gt;"","Oui","Non")</f>
        <v>Non</v>
      </c>
      <c r="AQ983" s="28" t="n">
        <f aca="false">IF(T983&gt;0,100,0)</f>
        <v>0</v>
      </c>
      <c r="AR983" s="28" t="n">
        <f aca="false">IF(Y983&gt;0,1,0)</f>
        <v>0</v>
      </c>
      <c r="AS983" s="28" t="n">
        <f aca="false">IF(Y983&gt;0,1,0)</f>
        <v>0</v>
      </c>
      <c r="AT983" s="63" t="n">
        <f aca="false">SUM(AQ983:AS983)</f>
        <v>0</v>
      </c>
      <c r="AU983" s="28" t="n">
        <f aca="false">IF(AD983&gt;0,AT983,0)</f>
        <v>0</v>
      </c>
    </row>
    <row r="984" customFormat="false" ht="13.5" hidden="false" customHeight="true" outlineLevel="0" collapsed="false">
      <c r="AM984" s="78" t="str">
        <f aca="false">IF(COUNTIF(AF984:AL984,"Oui") &gt;0,"Oui","Non")</f>
        <v>Non</v>
      </c>
      <c r="AN984" s="78" t="n">
        <f aca="false">SUM(U984:X984)</f>
        <v>0</v>
      </c>
      <c r="AO984" s="78" t="n">
        <f aca="false">SUM(Z984:AC984)</f>
        <v>0</v>
      </c>
      <c r="AP984" s="28" t="str">
        <f aca="false">IF(G984&lt;&gt;"","Oui","Non")</f>
        <v>Non</v>
      </c>
      <c r="AQ984" s="28" t="n">
        <f aca="false">IF(T984&gt;0,100,0)</f>
        <v>0</v>
      </c>
      <c r="AR984" s="28" t="n">
        <f aca="false">IF(Y984&gt;0,1,0)</f>
        <v>0</v>
      </c>
      <c r="AS984" s="28" t="n">
        <f aca="false">IF(Y984&gt;0,1,0)</f>
        <v>0</v>
      </c>
      <c r="AT984" s="63" t="n">
        <f aca="false">SUM(AQ984:AS984)</f>
        <v>0</v>
      </c>
      <c r="AU984" s="28" t="n">
        <f aca="false">IF(AD984&gt;0,AT984,0)</f>
        <v>0</v>
      </c>
    </row>
    <row r="985" customFormat="false" ht="13.5" hidden="false" customHeight="true" outlineLevel="0" collapsed="false">
      <c r="AM985" s="78" t="str">
        <f aca="false">IF(COUNTIF(AF985:AL985,"Oui") &gt;0,"Oui","Non")</f>
        <v>Non</v>
      </c>
      <c r="AN985" s="78" t="n">
        <f aca="false">SUM(U985:X985)</f>
        <v>0</v>
      </c>
      <c r="AO985" s="78" t="n">
        <f aca="false">SUM(Z985:AC985)</f>
        <v>0</v>
      </c>
      <c r="AP985" s="28" t="str">
        <f aca="false">IF(G985&lt;&gt;"","Oui","Non")</f>
        <v>Non</v>
      </c>
      <c r="AQ985" s="28" t="n">
        <f aca="false">IF(T985&gt;0,100,0)</f>
        <v>0</v>
      </c>
      <c r="AR985" s="28" t="n">
        <f aca="false">IF(Y985&gt;0,1,0)</f>
        <v>0</v>
      </c>
      <c r="AS985" s="28" t="n">
        <f aca="false">IF(Y985&gt;0,1,0)</f>
        <v>0</v>
      </c>
      <c r="AT985" s="63" t="n">
        <f aca="false">SUM(AQ985:AS985)</f>
        <v>0</v>
      </c>
      <c r="AU985" s="28" t="n">
        <f aca="false">IF(AD985&gt;0,AT985,0)</f>
        <v>0</v>
      </c>
    </row>
    <row r="986" customFormat="false" ht="13.5" hidden="false" customHeight="true" outlineLevel="0" collapsed="false">
      <c r="AM986" s="78" t="str">
        <f aca="false">IF(COUNTIF(AF986:AL986,"Oui") &gt;0,"Oui","Non")</f>
        <v>Non</v>
      </c>
      <c r="AN986" s="78" t="n">
        <f aca="false">SUM(U986:X986)</f>
        <v>0</v>
      </c>
      <c r="AO986" s="78" t="n">
        <f aca="false">SUM(Z986:AC986)</f>
        <v>0</v>
      </c>
      <c r="AP986" s="28" t="str">
        <f aca="false">IF(G986&lt;&gt;"","Oui","Non")</f>
        <v>Non</v>
      </c>
      <c r="AQ986" s="28" t="n">
        <f aca="false">IF(T986&gt;0,100,0)</f>
        <v>0</v>
      </c>
      <c r="AR986" s="28" t="n">
        <f aca="false">IF(Y986&gt;0,1,0)</f>
        <v>0</v>
      </c>
      <c r="AS986" s="28" t="n">
        <f aca="false">IF(Y986&gt;0,1,0)</f>
        <v>0</v>
      </c>
      <c r="AT986" s="63" t="n">
        <f aca="false">SUM(AQ986:AS986)</f>
        <v>0</v>
      </c>
      <c r="AU986" s="28" t="n">
        <f aca="false">IF(AD986&gt;0,AT986,0)</f>
        <v>0</v>
      </c>
    </row>
    <row r="987" customFormat="false" ht="13.5" hidden="false" customHeight="true" outlineLevel="0" collapsed="false">
      <c r="AM987" s="78" t="str">
        <f aca="false">IF(COUNTIF(AF987:AL987,"Oui") &gt;0,"Oui","Non")</f>
        <v>Non</v>
      </c>
      <c r="AN987" s="78" t="n">
        <f aca="false">SUM(U987:X987)</f>
        <v>0</v>
      </c>
      <c r="AO987" s="78" t="n">
        <f aca="false">SUM(Z987:AC987)</f>
        <v>0</v>
      </c>
      <c r="AP987" s="28" t="str">
        <f aca="false">IF(G987&lt;&gt;"","Oui","Non")</f>
        <v>Non</v>
      </c>
      <c r="AQ987" s="28" t="n">
        <f aca="false">IF(T987&gt;0,100,0)</f>
        <v>0</v>
      </c>
      <c r="AR987" s="28" t="n">
        <f aca="false">IF(Y987&gt;0,1,0)</f>
        <v>0</v>
      </c>
      <c r="AS987" s="28" t="n">
        <f aca="false">IF(Y987&gt;0,1,0)</f>
        <v>0</v>
      </c>
      <c r="AT987" s="63" t="n">
        <f aca="false">SUM(AQ987:AS987)</f>
        <v>0</v>
      </c>
      <c r="AU987" s="28" t="n">
        <f aca="false">IF(AD987&gt;0,AT987,0)</f>
        <v>0</v>
      </c>
    </row>
    <row r="988" customFormat="false" ht="13.5" hidden="false" customHeight="true" outlineLevel="0" collapsed="false">
      <c r="AM988" s="78" t="str">
        <f aca="false">IF(COUNTIF(AF988:AL988,"Oui") &gt;0,"Oui","Non")</f>
        <v>Non</v>
      </c>
      <c r="AN988" s="78" t="n">
        <f aca="false">SUM(U988:X988)</f>
        <v>0</v>
      </c>
      <c r="AO988" s="78" t="n">
        <f aca="false">SUM(Z988:AC988)</f>
        <v>0</v>
      </c>
      <c r="AP988" s="28" t="str">
        <f aca="false">IF(G988&lt;&gt;"","Oui","Non")</f>
        <v>Non</v>
      </c>
      <c r="AQ988" s="28" t="n">
        <f aca="false">IF(T988&gt;0,100,0)</f>
        <v>0</v>
      </c>
      <c r="AR988" s="28" t="n">
        <f aca="false">IF(Y988&gt;0,1,0)</f>
        <v>0</v>
      </c>
      <c r="AS988" s="28" t="n">
        <f aca="false">IF(Y988&gt;0,1,0)</f>
        <v>0</v>
      </c>
      <c r="AT988" s="63" t="n">
        <f aca="false">SUM(AQ988:AS988)</f>
        <v>0</v>
      </c>
      <c r="AU988" s="28" t="n">
        <f aca="false">IF(AD988&gt;0,AT988,0)</f>
        <v>0</v>
      </c>
    </row>
    <row r="989" customFormat="false" ht="13.5" hidden="false" customHeight="true" outlineLevel="0" collapsed="false">
      <c r="AM989" s="78" t="str">
        <f aca="false">IF(COUNTIF(AF989:AL989,"Oui") &gt;0,"Oui","Non")</f>
        <v>Non</v>
      </c>
      <c r="AN989" s="78" t="n">
        <f aca="false">SUM(U989:X989)</f>
        <v>0</v>
      </c>
      <c r="AO989" s="78" t="n">
        <f aca="false">SUM(Z989:AC989)</f>
        <v>0</v>
      </c>
      <c r="AP989" s="28" t="str">
        <f aca="false">IF(G989&lt;&gt;"","Oui","Non")</f>
        <v>Non</v>
      </c>
      <c r="AQ989" s="28" t="n">
        <f aca="false">IF(T989&gt;0,100,0)</f>
        <v>0</v>
      </c>
      <c r="AR989" s="28" t="n">
        <f aca="false">IF(Y989&gt;0,1,0)</f>
        <v>0</v>
      </c>
      <c r="AS989" s="28" t="n">
        <f aca="false">IF(Y989&gt;0,1,0)</f>
        <v>0</v>
      </c>
      <c r="AT989" s="63" t="n">
        <f aca="false">SUM(AQ989:AS989)</f>
        <v>0</v>
      </c>
      <c r="AU989" s="28" t="n">
        <f aca="false">IF(AD989&gt;0,AT989,0)</f>
        <v>0</v>
      </c>
    </row>
    <row r="990" customFormat="false" ht="13.5" hidden="false" customHeight="true" outlineLevel="0" collapsed="false">
      <c r="AM990" s="78" t="str">
        <f aca="false">IF(COUNTIF(AF990:AL990,"Oui") &gt;0,"Oui","Non")</f>
        <v>Non</v>
      </c>
      <c r="AN990" s="78" t="n">
        <f aca="false">SUM(U990:X990)</f>
        <v>0</v>
      </c>
      <c r="AO990" s="78" t="n">
        <f aca="false">SUM(Z990:AC990)</f>
        <v>0</v>
      </c>
      <c r="AP990" s="28" t="str">
        <f aca="false">IF(G990&lt;&gt;"","Oui","Non")</f>
        <v>Non</v>
      </c>
      <c r="AQ990" s="28" t="n">
        <f aca="false">IF(T990&gt;0,100,0)</f>
        <v>0</v>
      </c>
      <c r="AR990" s="28" t="n">
        <f aca="false">IF(Y990&gt;0,1,0)</f>
        <v>0</v>
      </c>
      <c r="AS990" s="28" t="n">
        <f aca="false">IF(Y990&gt;0,1,0)</f>
        <v>0</v>
      </c>
      <c r="AT990" s="63" t="n">
        <f aca="false">SUM(AQ990:AS990)</f>
        <v>0</v>
      </c>
      <c r="AU990" s="28" t="n">
        <f aca="false">IF(AD990&gt;0,AT990,0)</f>
        <v>0</v>
      </c>
    </row>
    <row r="991" customFormat="false" ht="13.5" hidden="false" customHeight="true" outlineLevel="0" collapsed="false">
      <c r="AM991" s="78" t="str">
        <f aca="false">IF(COUNTIF(AF991:AL991,"Oui") &gt;0,"Oui","Non")</f>
        <v>Non</v>
      </c>
      <c r="AN991" s="78" t="n">
        <f aca="false">SUM(U991:X991)</f>
        <v>0</v>
      </c>
      <c r="AO991" s="78" t="n">
        <f aca="false">SUM(Z991:AC991)</f>
        <v>0</v>
      </c>
      <c r="AP991" s="28" t="str">
        <f aca="false">IF(G991&lt;&gt;"","Oui","Non")</f>
        <v>Non</v>
      </c>
      <c r="AQ991" s="28" t="n">
        <f aca="false">IF(T991&gt;0,100,0)</f>
        <v>0</v>
      </c>
      <c r="AR991" s="28" t="n">
        <f aca="false">IF(Y991&gt;0,1,0)</f>
        <v>0</v>
      </c>
      <c r="AS991" s="28" t="n">
        <f aca="false">IF(Y991&gt;0,1,0)</f>
        <v>0</v>
      </c>
      <c r="AT991" s="63" t="n">
        <f aca="false">SUM(AQ991:AS991)</f>
        <v>0</v>
      </c>
      <c r="AU991" s="28" t="n">
        <f aca="false">IF(AD991&gt;0,AT991,0)</f>
        <v>0</v>
      </c>
    </row>
    <row r="992" customFormat="false" ht="13.5" hidden="false" customHeight="true" outlineLevel="0" collapsed="false">
      <c r="AM992" s="78" t="str">
        <f aca="false">IF(COUNTIF(AF992:AL992,"Oui") &gt;0,"Oui","Non")</f>
        <v>Non</v>
      </c>
      <c r="AN992" s="78" t="n">
        <f aca="false">SUM(U992:X992)</f>
        <v>0</v>
      </c>
      <c r="AO992" s="78" t="n">
        <f aca="false">SUM(Z992:AC992)</f>
        <v>0</v>
      </c>
      <c r="AP992" s="28" t="str">
        <f aca="false">IF(G992&lt;&gt;"","Oui","Non")</f>
        <v>Non</v>
      </c>
      <c r="AQ992" s="28" t="n">
        <f aca="false">IF(T992&gt;0,100,0)</f>
        <v>0</v>
      </c>
      <c r="AR992" s="28" t="n">
        <f aca="false">IF(Y992&gt;0,1,0)</f>
        <v>0</v>
      </c>
      <c r="AS992" s="28" t="n">
        <f aca="false">IF(Y992&gt;0,1,0)</f>
        <v>0</v>
      </c>
      <c r="AT992" s="63" t="n">
        <f aca="false">SUM(AQ992:AS992)</f>
        <v>0</v>
      </c>
      <c r="AU992" s="28" t="n">
        <f aca="false">IF(AD992&gt;0,AT992,0)</f>
        <v>0</v>
      </c>
    </row>
    <row r="993" customFormat="false" ht="13.5" hidden="false" customHeight="true" outlineLevel="0" collapsed="false">
      <c r="AM993" s="78" t="str">
        <f aca="false">IF(COUNTIF(AF993:AL993,"Oui") &gt;0,"Oui","Non")</f>
        <v>Non</v>
      </c>
      <c r="AN993" s="78" t="n">
        <f aca="false">SUM(U993:X993)</f>
        <v>0</v>
      </c>
      <c r="AO993" s="78" t="n">
        <f aca="false">SUM(Z993:AC993)</f>
        <v>0</v>
      </c>
      <c r="AP993" s="28" t="str">
        <f aca="false">IF(G993&lt;&gt;"","Oui","Non")</f>
        <v>Non</v>
      </c>
      <c r="AQ993" s="28" t="n">
        <f aca="false">IF(T993&gt;0,100,0)</f>
        <v>0</v>
      </c>
      <c r="AR993" s="28" t="n">
        <f aca="false">IF(Y993&gt;0,1,0)</f>
        <v>0</v>
      </c>
      <c r="AS993" s="28" t="n">
        <f aca="false">IF(Y993&gt;0,1,0)</f>
        <v>0</v>
      </c>
      <c r="AT993" s="63" t="n">
        <f aca="false">SUM(AQ993:AS993)</f>
        <v>0</v>
      </c>
      <c r="AU993" s="28" t="n">
        <f aca="false">IF(AD993&gt;0,AT993,0)</f>
        <v>0</v>
      </c>
    </row>
    <row r="994" customFormat="false" ht="13.5" hidden="false" customHeight="true" outlineLevel="0" collapsed="false">
      <c r="AM994" s="78" t="str">
        <f aca="false">IF(COUNTIF(AF994:AL994,"Oui") &gt;0,"Oui","Non")</f>
        <v>Non</v>
      </c>
      <c r="AN994" s="78" t="n">
        <f aca="false">SUM(U994:X994)</f>
        <v>0</v>
      </c>
      <c r="AO994" s="78" t="n">
        <f aca="false">SUM(Z994:AC994)</f>
        <v>0</v>
      </c>
      <c r="AP994" s="28" t="str">
        <f aca="false">IF(G994&lt;&gt;"","Oui","Non")</f>
        <v>Non</v>
      </c>
      <c r="AQ994" s="28" t="n">
        <f aca="false">IF(T994&gt;0,100,0)</f>
        <v>0</v>
      </c>
      <c r="AR994" s="28" t="n">
        <f aca="false">IF(Y994&gt;0,1,0)</f>
        <v>0</v>
      </c>
      <c r="AS994" s="28" t="n">
        <f aca="false">IF(Y994&gt;0,1,0)</f>
        <v>0</v>
      </c>
      <c r="AT994" s="63" t="n">
        <f aca="false">SUM(AQ994:AS994)</f>
        <v>0</v>
      </c>
      <c r="AU994" s="28" t="n">
        <f aca="false">IF(AD994&gt;0,AT994,0)</f>
        <v>0</v>
      </c>
    </row>
    <row r="995" customFormat="false" ht="13.5" hidden="false" customHeight="true" outlineLevel="0" collapsed="false">
      <c r="AM995" s="78" t="str">
        <f aca="false">IF(COUNTIF(AF995:AL995,"Oui") &gt;0,"Oui","Non")</f>
        <v>Non</v>
      </c>
      <c r="AN995" s="78" t="n">
        <f aca="false">SUM(U995:X995)</f>
        <v>0</v>
      </c>
      <c r="AO995" s="78" t="n">
        <f aca="false">SUM(Z995:AC995)</f>
        <v>0</v>
      </c>
      <c r="AP995" s="28" t="str">
        <f aca="false">IF(G995&lt;&gt;"","Oui","Non")</f>
        <v>Non</v>
      </c>
      <c r="AQ995" s="28" t="n">
        <f aca="false">IF(T995&gt;0,100,0)</f>
        <v>0</v>
      </c>
      <c r="AR995" s="28" t="n">
        <f aca="false">IF(Y995&gt;0,1,0)</f>
        <v>0</v>
      </c>
      <c r="AS995" s="28" t="n">
        <f aca="false">IF(Y995&gt;0,1,0)</f>
        <v>0</v>
      </c>
      <c r="AT995" s="63" t="n">
        <f aca="false">SUM(AQ995:AS995)</f>
        <v>0</v>
      </c>
      <c r="AU995" s="28" t="n">
        <f aca="false">IF(AD995&gt;0,AT995,0)</f>
        <v>0</v>
      </c>
    </row>
    <row r="996" customFormat="false" ht="13.5" hidden="false" customHeight="true" outlineLevel="0" collapsed="false">
      <c r="AM996" s="78" t="str">
        <f aca="false">IF(COUNTIF(AF996:AL996,"Oui") &gt;0,"Oui","Non")</f>
        <v>Non</v>
      </c>
      <c r="AN996" s="78" t="n">
        <f aca="false">SUM(U996:X996)</f>
        <v>0</v>
      </c>
      <c r="AO996" s="78" t="n">
        <f aca="false">SUM(Z996:AC996)</f>
        <v>0</v>
      </c>
      <c r="AP996" s="28" t="str">
        <f aca="false">IF(G996&lt;&gt;"","Oui","Non")</f>
        <v>Non</v>
      </c>
      <c r="AQ996" s="28" t="n">
        <f aca="false">IF(T996&gt;0,100,0)</f>
        <v>0</v>
      </c>
      <c r="AR996" s="28" t="n">
        <f aca="false">IF(Y996&gt;0,1,0)</f>
        <v>0</v>
      </c>
      <c r="AS996" s="28" t="n">
        <f aca="false">IF(Y996&gt;0,1,0)</f>
        <v>0</v>
      </c>
      <c r="AT996" s="63" t="n">
        <f aca="false">SUM(AQ996:AS996)</f>
        <v>0</v>
      </c>
      <c r="AU996" s="28" t="n">
        <f aca="false">IF(AD996&gt;0,AT996,0)</f>
        <v>0</v>
      </c>
    </row>
    <row r="997" customFormat="false" ht="13.5" hidden="false" customHeight="true" outlineLevel="0" collapsed="false">
      <c r="AM997" s="78" t="str">
        <f aca="false">IF(COUNTIF(AF997:AL997,"Oui") &gt;0,"Oui","Non")</f>
        <v>Non</v>
      </c>
      <c r="AN997" s="78" t="n">
        <f aca="false">SUM(U997:X997)</f>
        <v>0</v>
      </c>
      <c r="AO997" s="78" t="n">
        <f aca="false">SUM(Z997:AC997)</f>
        <v>0</v>
      </c>
      <c r="AP997" s="28" t="str">
        <f aca="false">IF(G997&lt;&gt;"","Oui","Non")</f>
        <v>Non</v>
      </c>
      <c r="AQ997" s="28" t="n">
        <f aca="false">IF(T997&gt;0,100,0)</f>
        <v>0</v>
      </c>
      <c r="AR997" s="28" t="n">
        <f aca="false">IF(Y997&gt;0,1,0)</f>
        <v>0</v>
      </c>
      <c r="AS997" s="28" t="n">
        <f aca="false">IF(Y997&gt;0,1,0)</f>
        <v>0</v>
      </c>
      <c r="AT997" s="63" t="n">
        <f aca="false">SUM(AQ997:AS997)</f>
        <v>0</v>
      </c>
      <c r="AU997" s="28" t="n">
        <f aca="false">IF(AD997&gt;0,AT997,0)</f>
        <v>0</v>
      </c>
    </row>
    <row r="998" customFormat="false" ht="13.5" hidden="false" customHeight="true" outlineLevel="0" collapsed="false">
      <c r="AM998" s="78" t="str">
        <f aca="false">IF(COUNTIF(AF998:AL998,"Oui") &gt;0,"Oui","Non")</f>
        <v>Non</v>
      </c>
      <c r="AN998" s="78" t="n">
        <f aca="false">SUM(U998:X998)</f>
        <v>0</v>
      </c>
      <c r="AO998" s="78" t="n">
        <f aca="false">SUM(Z998:AC998)</f>
        <v>0</v>
      </c>
      <c r="AP998" s="28" t="str">
        <f aca="false">IF(G998&lt;&gt;"","Oui","Non")</f>
        <v>Non</v>
      </c>
      <c r="AQ998" s="28" t="n">
        <f aca="false">IF(T998&gt;0,100,0)</f>
        <v>0</v>
      </c>
      <c r="AR998" s="28" t="n">
        <f aca="false">IF(Y998&gt;0,1,0)</f>
        <v>0</v>
      </c>
      <c r="AS998" s="28" t="n">
        <f aca="false">IF(Y998&gt;0,1,0)</f>
        <v>0</v>
      </c>
      <c r="AT998" s="63" t="n">
        <f aca="false">SUM(AQ998:AS998)</f>
        <v>0</v>
      </c>
      <c r="AU998" s="28" t="n">
        <f aca="false">IF(AD998&gt;0,AT998,0)</f>
        <v>0</v>
      </c>
    </row>
    <row r="999" customFormat="false" ht="13.5" hidden="false" customHeight="true" outlineLevel="0" collapsed="false">
      <c r="AM999" s="78" t="str">
        <f aca="false">IF(COUNTIF(AF999:AL999,"Oui") &gt;0,"Oui","Non")</f>
        <v>Non</v>
      </c>
      <c r="AN999" s="78" t="n">
        <f aca="false">SUM(U999:X999)</f>
        <v>0</v>
      </c>
      <c r="AO999" s="78" t="n">
        <f aca="false">SUM(Z999:AC999)</f>
        <v>0</v>
      </c>
      <c r="AP999" s="28" t="str">
        <f aca="false">IF(G999&lt;&gt;"","Oui","Non")</f>
        <v>Non</v>
      </c>
      <c r="AQ999" s="28" t="n">
        <f aca="false">IF(T999&gt;0,100,0)</f>
        <v>0</v>
      </c>
      <c r="AR999" s="28" t="n">
        <f aca="false">IF(Y999&gt;0,1,0)</f>
        <v>0</v>
      </c>
      <c r="AS999" s="28" t="n">
        <f aca="false">IF(Y999&gt;0,1,0)</f>
        <v>0</v>
      </c>
      <c r="AT999" s="63" t="n">
        <f aca="false">SUM(AQ999:AS999)</f>
        <v>0</v>
      </c>
      <c r="AU999" s="28" t="n">
        <f aca="false">IF(AD999&gt;0,AT999,0)</f>
        <v>0</v>
      </c>
    </row>
    <row r="1000" customFormat="false" ht="13.5" hidden="false" customHeight="true" outlineLevel="0" collapsed="false">
      <c r="AM1000" s="78" t="str">
        <f aca="false">IF(COUNTIF(AF1000:AL1000,"Oui") &gt;0,"Oui","Non")</f>
        <v>Non</v>
      </c>
      <c r="AN1000" s="78" t="n">
        <f aca="false">SUM(U1000:X1000)</f>
        <v>0</v>
      </c>
      <c r="AO1000" s="78" t="n">
        <f aca="false">SUM(Z1000:AC1000)</f>
        <v>0</v>
      </c>
      <c r="AP1000" s="28" t="str">
        <f aca="false">IF(G1000&lt;&gt;"","Oui","Non")</f>
        <v>Non</v>
      </c>
      <c r="AQ1000" s="28" t="n">
        <f aca="false">IF(T1000&gt;0,100,0)</f>
        <v>0</v>
      </c>
      <c r="AR1000" s="28" t="n">
        <f aca="false">IF(Y1000&gt;0,1,0)</f>
        <v>0</v>
      </c>
      <c r="AS1000" s="28" t="n">
        <f aca="false">IF(Y1000&gt;0,1,0)</f>
        <v>0</v>
      </c>
      <c r="AT1000" s="63" t="n">
        <f aca="false">SUM(AQ1000:AS1000)</f>
        <v>0</v>
      </c>
      <c r="AU1000" s="28" t="n">
        <f aca="false">IF(AD1000&gt;0,AT1000,0)</f>
        <v>0</v>
      </c>
    </row>
    <row r="1001" customFormat="false" ht="13.5" hidden="false" customHeight="true" outlineLevel="0" collapsed="false">
      <c r="AM1001" s="78" t="str">
        <f aca="false">IF(COUNTIF(AF1001:AL1001,"Oui") &gt;0,"Oui","Non")</f>
        <v>Non</v>
      </c>
      <c r="AN1001" s="78" t="n">
        <f aca="false">SUM(U1001:X1001)</f>
        <v>0</v>
      </c>
      <c r="AO1001" s="78" t="n">
        <f aca="false">SUM(Z1001:AC1001)</f>
        <v>0</v>
      </c>
      <c r="AP1001" s="28" t="str">
        <f aca="false">IF(G1001&lt;&gt;"","Oui","Non")</f>
        <v>Non</v>
      </c>
      <c r="AQ1001" s="28" t="n">
        <f aca="false">IF(T1001&gt;0,100,0)</f>
        <v>0</v>
      </c>
      <c r="AR1001" s="28" t="n">
        <f aca="false">IF(Y1001&gt;0,1,0)</f>
        <v>0</v>
      </c>
      <c r="AS1001" s="28" t="n">
        <f aca="false">IF(Y1001&gt;0,1,0)</f>
        <v>0</v>
      </c>
      <c r="AT1001" s="63" t="n">
        <f aca="false">SUM(AQ1001:AS1001)</f>
        <v>0</v>
      </c>
      <c r="AU1001" s="28" t="n">
        <f aca="false">IF(AD1001&gt;0,AT1001,0)</f>
        <v>0</v>
      </c>
    </row>
    <row r="1002" customFormat="false" ht="13.5" hidden="false" customHeight="true" outlineLevel="0" collapsed="false">
      <c r="AM1002" s="78" t="str">
        <f aca="false">IF(COUNTIF(AF1002:AL1002,"Oui") &gt;0,"Oui","Non")</f>
        <v>Non</v>
      </c>
      <c r="AN1002" s="78" t="n">
        <f aca="false">SUM(U1002:X1002)</f>
        <v>0</v>
      </c>
      <c r="AO1002" s="78" t="n">
        <f aca="false">SUM(Z1002:AC1002)</f>
        <v>0</v>
      </c>
      <c r="AP1002" s="28" t="str">
        <f aca="false">IF(G1002&lt;&gt;"","Oui","Non")</f>
        <v>Non</v>
      </c>
      <c r="AQ1002" s="28" t="n">
        <f aca="false">IF(T1002&gt;0,100,0)</f>
        <v>0</v>
      </c>
      <c r="AR1002" s="28" t="n">
        <f aca="false">IF(Y1002&gt;0,1,0)</f>
        <v>0</v>
      </c>
      <c r="AS1002" s="28" t="n">
        <f aca="false">IF(Y1002&gt;0,1,0)</f>
        <v>0</v>
      </c>
      <c r="AT1002" s="63" t="n">
        <f aca="false">SUM(AQ1002:AS1002)</f>
        <v>0</v>
      </c>
      <c r="AU1002" s="28" t="n">
        <f aca="false">IF(AD1002&gt;0,AT1002,0)</f>
        <v>0</v>
      </c>
    </row>
    <row r="1003" customFormat="false" ht="13.5" hidden="false" customHeight="true" outlineLevel="0" collapsed="false">
      <c r="AM1003" s="78" t="str">
        <f aca="false">IF(COUNTIF(AF1003:AL1003,"Oui") &gt;0,"Oui","Non")</f>
        <v>Non</v>
      </c>
      <c r="AN1003" s="78" t="n">
        <f aca="false">SUM(U1003:X1003)</f>
        <v>0</v>
      </c>
      <c r="AO1003" s="78" t="n">
        <f aca="false">SUM(Z1003:AC1003)</f>
        <v>0</v>
      </c>
      <c r="AP1003" s="28" t="str">
        <f aca="false">IF(G1003&lt;&gt;"","Oui","Non")</f>
        <v>Non</v>
      </c>
      <c r="AQ1003" s="28" t="n">
        <f aca="false">IF(T1003&gt;0,100,0)</f>
        <v>0</v>
      </c>
      <c r="AR1003" s="28" t="n">
        <f aca="false">IF(Y1003&gt;0,1,0)</f>
        <v>0</v>
      </c>
      <c r="AS1003" s="28" t="n">
        <f aca="false">IF(Y1003&gt;0,1,0)</f>
        <v>0</v>
      </c>
      <c r="AT1003" s="63" t="n">
        <f aca="false">SUM(AQ1003:AS1003)</f>
        <v>0</v>
      </c>
      <c r="AU1003" s="28" t="n">
        <f aca="false">IF(AD1003&gt;0,AT1003,0)</f>
        <v>0</v>
      </c>
    </row>
    <row r="1004" customFormat="false" ht="13.5" hidden="false" customHeight="true" outlineLevel="0" collapsed="false">
      <c r="AM1004" s="78" t="str">
        <f aca="false">IF(COUNTIF(AF1004:AL1004,"Oui") &gt;0,"Oui","Non")</f>
        <v>Non</v>
      </c>
      <c r="AN1004" s="78" t="n">
        <f aca="false">SUM(U1004:X1004)</f>
        <v>0</v>
      </c>
      <c r="AO1004" s="78" t="n">
        <f aca="false">SUM(Z1004:AC1004)</f>
        <v>0</v>
      </c>
      <c r="AP1004" s="28" t="str">
        <f aca="false">IF(G1004&lt;&gt;"","Oui","Non")</f>
        <v>Non</v>
      </c>
      <c r="AQ1004" s="28" t="n">
        <f aca="false">IF(T1004&gt;0,100,0)</f>
        <v>0</v>
      </c>
      <c r="AR1004" s="28" t="n">
        <f aca="false">IF(Y1004&gt;0,1,0)</f>
        <v>0</v>
      </c>
      <c r="AS1004" s="28" t="n">
        <f aca="false">IF(Y1004&gt;0,1,0)</f>
        <v>0</v>
      </c>
      <c r="AT1004" s="63" t="n">
        <f aca="false">SUM(AQ1004:AS1004)</f>
        <v>0</v>
      </c>
      <c r="AU1004" s="28" t="n">
        <f aca="false">IF(AD1004&gt;0,AT1004,0)</f>
        <v>0</v>
      </c>
    </row>
    <row r="1005" customFormat="false" ht="13.5" hidden="false" customHeight="true" outlineLevel="0" collapsed="false">
      <c r="AM1005" s="78" t="str">
        <f aca="false">IF(COUNTIF(AF1005:AL1005,"Oui") &gt;0,"Oui","Non")</f>
        <v>Non</v>
      </c>
      <c r="AN1005" s="78" t="n">
        <f aca="false">SUM(U1005:X1005)</f>
        <v>0</v>
      </c>
      <c r="AO1005" s="78" t="n">
        <f aca="false">SUM(Z1005:AC1005)</f>
        <v>0</v>
      </c>
      <c r="AP1005" s="28" t="str">
        <f aca="false">IF(G1005&lt;&gt;"","Oui","Non")</f>
        <v>Non</v>
      </c>
      <c r="AQ1005" s="28" t="n">
        <f aca="false">IF(T1005&gt;0,100,0)</f>
        <v>0</v>
      </c>
      <c r="AR1005" s="28" t="n">
        <f aca="false">IF(Y1005&gt;0,1,0)</f>
        <v>0</v>
      </c>
      <c r="AS1005" s="28" t="n">
        <f aca="false">IF(Y1005&gt;0,1,0)</f>
        <v>0</v>
      </c>
      <c r="AT1005" s="63" t="n">
        <f aca="false">SUM(AQ1005:AS1005)</f>
        <v>0</v>
      </c>
      <c r="AU1005" s="28" t="n">
        <f aca="false">IF(AD1005&gt;0,AT1005,0)</f>
        <v>0</v>
      </c>
    </row>
    <row r="1006" customFormat="false" ht="13.5" hidden="false" customHeight="true" outlineLevel="0" collapsed="false">
      <c r="AM1006" s="78" t="str">
        <f aca="false">IF(COUNTIF(AF1006:AL1006,"Oui") &gt;0,"Oui","Non")</f>
        <v>Non</v>
      </c>
      <c r="AN1006" s="78" t="n">
        <f aca="false">SUM(U1006:X1006)</f>
        <v>0</v>
      </c>
      <c r="AO1006" s="78" t="n">
        <f aca="false">SUM(Z1006:AC1006)</f>
        <v>0</v>
      </c>
      <c r="AP1006" s="28" t="str">
        <f aca="false">IF(G1006&lt;&gt;"","Oui","Non")</f>
        <v>Non</v>
      </c>
      <c r="AQ1006" s="28" t="n">
        <f aca="false">IF(T1006&gt;0,100,0)</f>
        <v>0</v>
      </c>
      <c r="AR1006" s="28" t="n">
        <f aca="false">IF(Y1006&gt;0,1,0)</f>
        <v>0</v>
      </c>
      <c r="AS1006" s="28" t="n">
        <f aca="false">IF(Y1006&gt;0,1,0)</f>
        <v>0</v>
      </c>
      <c r="AT1006" s="63" t="n">
        <f aca="false">SUM(AQ1006:AS1006)</f>
        <v>0</v>
      </c>
      <c r="AU1006" s="28" t="n">
        <f aca="false">IF(AD1006&gt;0,AT1006,0)</f>
        <v>0</v>
      </c>
    </row>
    <row r="1007" customFormat="false" ht="13.5" hidden="false" customHeight="true" outlineLevel="0" collapsed="false">
      <c r="AM1007" s="78" t="str">
        <f aca="false">IF(COUNTIF(AF1007:AL1007,"Oui") &gt;0,"Oui","Non")</f>
        <v>Non</v>
      </c>
      <c r="AN1007" s="78" t="n">
        <f aca="false">SUM(U1007:X1007)</f>
        <v>0</v>
      </c>
      <c r="AO1007" s="78" t="n">
        <f aca="false">SUM(Z1007:AC1007)</f>
        <v>0</v>
      </c>
      <c r="AP1007" s="28" t="str">
        <f aca="false">IF(G1007&lt;&gt;"","Oui","Non")</f>
        <v>Non</v>
      </c>
      <c r="AQ1007" s="28" t="n">
        <f aca="false">IF(T1007&gt;0,100,0)</f>
        <v>0</v>
      </c>
      <c r="AR1007" s="28" t="n">
        <f aca="false">IF(Y1007&gt;0,1,0)</f>
        <v>0</v>
      </c>
      <c r="AS1007" s="28" t="n">
        <f aca="false">IF(Y1007&gt;0,1,0)</f>
        <v>0</v>
      </c>
      <c r="AT1007" s="63" t="n">
        <f aca="false">SUM(AQ1007:AS1007)</f>
        <v>0</v>
      </c>
      <c r="AU1007" s="28" t="n">
        <f aca="false">IF(AD1007&gt;0,AT1007,0)</f>
        <v>0</v>
      </c>
    </row>
    <row r="1008" customFormat="false" ht="13.5" hidden="false" customHeight="true" outlineLevel="0" collapsed="false">
      <c r="AM1008" s="78" t="str">
        <f aca="false">IF(COUNTIF(AF1008:AL1008,"Oui") &gt;0,"Oui","Non")</f>
        <v>Non</v>
      </c>
      <c r="AN1008" s="78" t="n">
        <f aca="false">SUM(U1008:X1008)</f>
        <v>0</v>
      </c>
      <c r="AO1008" s="78" t="n">
        <f aca="false">SUM(Z1008:AC1008)</f>
        <v>0</v>
      </c>
      <c r="AP1008" s="28" t="str">
        <f aca="false">IF(G1008&lt;&gt;"","Oui","Non")</f>
        <v>Non</v>
      </c>
      <c r="AQ1008" s="28" t="n">
        <f aca="false">IF(T1008&gt;0,100,0)</f>
        <v>0</v>
      </c>
      <c r="AR1008" s="28" t="n">
        <f aca="false">IF(Y1008&gt;0,1,0)</f>
        <v>0</v>
      </c>
      <c r="AS1008" s="28" t="n">
        <f aca="false">IF(Y1008&gt;0,1,0)</f>
        <v>0</v>
      </c>
      <c r="AT1008" s="63" t="n">
        <f aca="false">SUM(AQ1008:AS1008)</f>
        <v>0</v>
      </c>
      <c r="AU1008" s="28" t="n">
        <f aca="false">IF(AD1008&gt;0,AT1008,0)</f>
        <v>0</v>
      </c>
    </row>
    <row r="1009" customFormat="false" ht="13.5" hidden="false" customHeight="true" outlineLevel="0" collapsed="false">
      <c r="AM1009" s="78" t="str">
        <f aca="false">IF(COUNTIF(AF1009:AL1009,"Oui") &gt;0,"Oui","Non")</f>
        <v>Non</v>
      </c>
      <c r="AN1009" s="78" t="n">
        <f aca="false">SUM(U1009:X1009)</f>
        <v>0</v>
      </c>
      <c r="AO1009" s="78" t="n">
        <f aca="false">SUM(Z1009:AC1009)</f>
        <v>0</v>
      </c>
      <c r="AP1009" s="28" t="str">
        <f aca="false">IF(G1009&lt;&gt;"","Oui","Non")</f>
        <v>Non</v>
      </c>
      <c r="AQ1009" s="28" t="n">
        <f aca="false">IF(T1009&gt;0,100,0)</f>
        <v>0</v>
      </c>
      <c r="AR1009" s="28" t="n">
        <f aca="false">IF(Y1009&gt;0,1,0)</f>
        <v>0</v>
      </c>
      <c r="AS1009" s="28" t="n">
        <f aca="false">IF(Y1009&gt;0,1,0)</f>
        <v>0</v>
      </c>
      <c r="AT1009" s="63" t="n">
        <f aca="false">SUM(AQ1009:AS1009)</f>
        <v>0</v>
      </c>
      <c r="AU1009" s="28" t="n">
        <f aca="false">IF(AD1009&gt;0,AT1009,0)</f>
        <v>0</v>
      </c>
    </row>
    <row r="1010" customFormat="false" ht="13.5" hidden="false" customHeight="true" outlineLevel="0" collapsed="false">
      <c r="AM1010" s="78" t="str">
        <f aca="false">IF(COUNTIF(AF1010:AL1010,"Oui") &gt;0,"Oui","Non")</f>
        <v>Non</v>
      </c>
      <c r="AN1010" s="78" t="n">
        <f aca="false">SUM(U1010:X1010)</f>
        <v>0</v>
      </c>
      <c r="AO1010" s="78" t="n">
        <f aca="false">SUM(Z1010:AC1010)</f>
        <v>0</v>
      </c>
      <c r="AP1010" s="28" t="str">
        <f aca="false">IF(G1010&lt;&gt;"","Oui","Non")</f>
        <v>Non</v>
      </c>
      <c r="AQ1010" s="28" t="n">
        <f aca="false">IF(T1010&gt;0,100,0)</f>
        <v>0</v>
      </c>
      <c r="AR1010" s="28" t="n">
        <f aca="false">IF(Y1010&gt;0,1,0)</f>
        <v>0</v>
      </c>
      <c r="AS1010" s="28" t="n">
        <f aca="false">IF(Y1010&gt;0,1,0)</f>
        <v>0</v>
      </c>
      <c r="AT1010" s="63" t="n">
        <f aca="false">SUM(AQ1010:AS1010)</f>
        <v>0</v>
      </c>
      <c r="AU1010" s="28" t="n">
        <f aca="false">IF(AD1010&gt;0,AT1010,0)</f>
        <v>0</v>
      </c>
    </row>
    <row r="1011" customFormat="false" ht="13.5" hidden="false" customHeight="true" outlineLevel="0" collapsed="false">
      <c r="AM1011" s="78" t="str">
        <f aca="false">IF(COUNTIF(AF1011:AL1011,"Oui") &gt;0,"Oui","Non")</f>
        <v>Non</v>
      </c>
      <c r="AN1011" s="78" t="n">
        <f aca="false">SUM(U1011:X1011)</f>
        <v>0</v>
      </c>
      <c r="AO1011" s="78" t="n">
        <f aca="false">SUM(Z1011:AC1011)</f>
        <v>0</v>
      </c>
      <c r="AP1011" s="28" t="str">
        <f aca="false">IF(G1011&lt;&gt;"","Oui","Non")</f>
        <v>Non</v>
      </c>
      <c r="AQ1011" s="28" t="n">
        <f aca="false">IF(T1011&gt;0,100,0)</f>
        <v>0</v>
      </c>
      <c r="AR1011" s="28" t="n">
        <f aca="false">IF(Y1011&gt;0,1,0)</f>
        <v>0</v>
      </c>
      <c r="AS1011" s="28" t="n">
        <f aca="false">IF(Y1011&gt;0,1,0)</f>
        <v>0</v>
      </c>
      <c r="AT1011" s="63" t="n">
        <f aca="false">SUM(AQ1011:AS1011)</f>
        <v>0</v>
      </c>
      <c r="AU1011" s="28" t="n">
        <f aca="false">IF(AD1011&gt;0,AT1011,0)</f>
        <v>0</v>
      </c>
    </row>
    <row r="1012" customFormat="false" ht="13.5" hidden="false" customHeight="true" outlineLevel="0" collapsed="false">
      <c r="AM1012" s="78" t="str">
        <f aca="false">IF(COUNTIF(AF1012:AL1012,"Oui") &gt;0,"Oui","Non")</f>
        <v>Non</v>
      </c>
      <c r="AN1012" s="78" t="n">
        <f aca="false">SUM(U1012:X1012)</f>
        <v>0</v>
      </c>
      <c r="AO1012" s="78" t="n">
        <f aca="false">SUM(Z1012:AC1012)</f>
        <v>0</v>
      </c>
      <c r="AP1012" s="28" t="str">
        <f aca="false">IF(G1012&lt;&gt;"","Oui","Non")</f>
        <v>Non</v>
      </c>
      <c r="AQ1012" s="28" t="n">
        <f aca="false">IF(T1012&gt;0,100,0)</f>
        <v>0</v>
      </c>
      <c r="AR1012" s="28" t="n">
        <f aca="false">IF(Y1012&gt;0,1,0)</f>
        <v>0</v>
      </c>
      <c r="AS1012" s="28" t="n">
        <f aca="false">IF(Y1012&gt;0,1,0)</f>
        <v>0</v>
      </c>
      <c r="AT1012" s="63" t="n">
        <f aca="false">SUM(AQ1012:AS1012)</f>
        <v>0</v>
      </c>
      <c r="AU1012" s="28" t="n">
        <f aca="false">IF(AD1012&gt;0,AT1012,0)</f>
        <v>0</v>
      </c>
    </row>
    <row r="1013" customFormat="false" ht="13.5" hidden="false" customHeight="true" outlineLevel="0" collapsed="false">
      <c r="AM1013" s="78" t="str">
        <f aca="false">IF(COUNTIF(AF1013:AL1013,"Oui") &gt;0,"Oui","Non")</f>
        <v>Non</v>
      </c>
      <c r="AN1013" s="78" t="n">
        <f aca="false">SUM(U1013:X1013)</f>
        <v>0</v>
      </c>
      <c r="AO1013" s="78" t="n">
        <f aca="false">SUM(Z1013:AC1013)</f>
        <v>0</v>
      </c>
      <c r="AP1013" s="28" t="str">
        <f aca="false">IF(G1013&lt;&gt;"","Oui","Non")</f>
        <v>Non</v>
      </c>
      <c r="AQ1013" s="28" t="n">
        <f aca="false">IF(T1013&gt;0,100,0)</f>
        <v>0</v>
      </c>
      <c r="AR1013" s="28" t="n">
        <f aca="false">IF(Y1013&gt;0,1,0)</f>
        <v>0</v>
      </c>
      <c r="AS1013" s="28" t="n">
        <f aca="false">IF(Y1013&gt;0,1,0)</f>
        <v>0</v>
      </c>
      <c r="AT1013" s="63" t="n">
        <f aca="false">SUM(AQ1013:AS1013)</f>
        <v>0</v>
      </c>
      <c r="AU1013" s="28" t="n">
        <f aca="false">IF(AD1013&gt;0,AT1013,0)</f>
        <v>0</v>
      </c>
    </row>
    <row r="1014" customFormat="false" ht="13.5" hidden="false" customHeight="true" outlineLevel="0" collapsed="false">
      <c r="AM1014" s="78" t="str">
        <f aca="false">IF(COUNTIF(AF1014:AL1014,"Oui") &gt;0,"Oui","Non")</f>
        <v>Non</v>
      </c>
      <c r="AN1014" s="78" t="n">
        <f aca="false">SUM(U1014:X1014)</f>
        <v>0</v>
      </c>
      <c r="AO1014" s="78" t="n">
        <f aca="false">SUM(Z1014:AC1014)</f>
        <v>0</v>
      </c>
      <c r="AP1014" s="28" t="str">
        <f aca="false">IF(G1014&lt;&gt;"","Oui","Non")</f>
        <v>Non</v>
      </c>
      <c r="AQ1014" s="28" t="n">
        <f aca="false">IF(T1014&gt;0,100,0)</f>
        <v>0</v>
      </c>
      <c r="AR1014" s="28" t="n">
        <f aca="false">IF(Y1014&gt;0,1,0)</f>
        <v>0</v>
      </c>
      <c r="AS1014" s="28" t="n">
        <f aca="false">IF(Y1014&gt;0,1,0)</f>
        <v>0</v>
      </c>
      <c r="AT1014" s="63" t="n">
        <f aca="false">SUM(AQ1014:AS1014)</f>
        <v>0</v>
      </c>
      <c r="AU1014" s="28" t="n">
        <f aca="false">IF(AD1014&gt;0,AT1014,0)</f>
        <v>0</v>
      </c>
    </row>
    <row r="1015" customFormat="false" ht="13.5" hidden="false" customHeight="true" outlineLevel="0" collapsed="false">
      <c r="AM1015" s="78" t="str">
        <f aca="false">IF(COUNTIF(AF1015:AL1015,"Oui") &gt;0,"Oui","Non")</f>
        <v>Non</v>
      </c>
      <c r="AN1015" s="78" t="n">
        <f aca="false">SUM(U1015:X1015)</f>
        <v>0</v>
      </c>
      <c r="AO1015" s="78" t="n">
        <f aca="false">SUM(Z1015:AC1015)</f>
        <v>0</v>
      </c>
      <c r="AP1015" s="28" t="str">
        <f aca="false">IF(G1015&lt;&gt;"","Oui","Non")</f>
        <v>Non</v>
      </c>
      <c r="AQ1015" s="28" t="n">
        <f aca="false">IF(T1015&gt;0,100,0)</f>
        <v>0</v>
      </c>
      <c r="AR1015" s="28" t="n">
        <f aca="false">IF(Y1015&gt;0,1,0)</f>
        <v>0</v>
      </c>
      <c r="AS1015" s="28" t="n">
        <f aca="false">IF(Y1015&gt;0,1,0)</f>
        <v>0</v>
      </c>
      <c r="AT1015" s="63" t="n">
        <f aca="false">SUM(AQ1015:AS1015)</f>
        <v>0</v>
      </c>
      <c r="AU1015" s="28" t="n">
        <f aca="false">IF(AD1015&gt;0,AT1015,0)</f>
        <v>0</v>
      </c>
    </row>
    <row r="1016" customFormat="false" ht="13.5" hidden="false" customHeight="true" outlineLevel="0" collapsed="false">
      <c r="AM1016" s="78" t="str">
        <f aca="false">IF(COUNTIF(AF1016:AL1016,"Oui") &gt;0,"Oui","Non")</f>
        <v>Non</v>
      </c>
      <c r="AN1016" s="78" t="n">
        <f aca="false">SUM(U1016:X1016)</f>
        <v>0</v>
      </c>
      <c r="AO1016" s="78" t="n">
        <f aca="false">SUM(Z1016:AC1016)</f>
        <v>0</v>
      </c>
      <c r="AP1016" s="28" t="str">
        <f aca="false">IF(G1016&lt;&gt;"","Oui","Non")</f>
        <v>Non</v>
      </c>
      <c r="AQ1016" s="28" t="n">
        <f aca="false">IF(T1016&gt;0,100,0)</f>
        <v>0</v>
      </c>
      <c r="AR1016" s="28" t="n">
        <f aca="false">IF(Y1016&gt;0,1,0)</f>
        <v>0</v>
      </c>
      <c r="AS1016" s="28" t="n">
        <f aca="false">IF(Y1016&gt;0,1,0)</f>
        <v>0</v>
      </c>
      <c r="AT1016" s="63" t="n">
        <f aca="false">SUM(AQ1016:AS1016)</f>
        <v>0</v>
      </c>
      <c r="AU1016" s="28" t="n">
        <f aca="false">IF(AD1016&gt;0,AT1016,0)</f>
        <v>0</v>
      </c>
    </row>
    <row r="1017" customFormat="false" ht="13.5" hidden="false" customHeight="true" outlineLevel="0" collapsed="false">
      <c r="AM1017" s="78" t="str">
        <f aca="false">IF(COUNTIF(AF1017:AL1017,"Oui") &gt;0,"Oui","Non")</f>
        <v>Non</v>
      </c>
      <c r="AN1017" s="78" t="n">
        <f aca="false">SUM(U1017:X1017)</f>
        <v>0</v>
      </c>
      <c r="AO1017" s="78" t="n">
        <f aca="false">SUM(Z1017:AC1017)</f>
        <v>0</v>
      </c>
      <c r="AP1017" s="28" t="str">
        <f aca="false">IF(G1017&lt;&gt;"","Oui","Non")</f>
        <v>Non</v>
      </c>
      <c r="AQ1017" s="28" t="n">
        <f aca="false">IF(T1017&gt;0,100,0)</f>
        <v>0</v>
      </c>
      <c r="AR1017" s="28" t="n">
        <f aca="false">IF(Y1017&gt;0,1,0)</f>
        <v>0</v>
      </c>
      <c r="AS1017" s="28" t="n">
        <f aca="false">IF(Y1017&gt;0,1,0)</f>
        <v>0</v>
      </c>
      <c r="AT1017" s="63" t="n">
        <f aca="false">SUM(AQ1017:AS1017)</f>
        <v>0</v>
      </c>
      <c r="AU1017" s="28" t="n">
        <f aca="false">IF(AD1017&gt;0,AT1017,0)</f>
        <v>0</v>
      </c>
    </row>
    <row r="1018" customFormat="false" ht="13.5" hidden="false" customHeight="true" outlineLevel="0" collapsed="false">
      <c r="AM1018" s="78" t="str">
        <f aca="false">IF(COUNTIF(AF1018:AL1018,"Oui") &gt;0,"Oui","Non")</f>
        <v>Non</v>
      </c>
      <c r="AN1018" s="78" t="n">
        <f aca="false">SUM(U1018:X1018)</f>
        <v>0</v>
      </c>
      <c r="AO1018" s="78" t="n">
        <f aca="false">SUM(Z1018:AC1018)</f>
        <v>0</v>
      </c>
      <c r="AP1018" s="28" t="str">
        <f aca="false">IF(G1018&lt;&gt;"","Oui","Non")</f>
        <v>Non</v>
      </c>
      <c r="AQ1018" s="28" t="n">
        <f aca="false">IF(T1018&gt;0,100,0)</f>
        <v>0</v>
      </c>
      <c r="AR1018" s="28" t="n">
        <f aca="false">IF(Y1018&gt;0,1,0)</f>
        <v>0</v>
      </c>
      <c r="AS1018" s="28" t="n">
        <f aca="false">IF(Y1018&gt;0,1,0)</f>
        <v>0</v>
      </c>
      <c r="AT1018" s="63" t="n">
        <f aca="false">SUM(AQ1018:AS1018)</f>
        <v>0</v>
      </c>
      <c r="AU1018" s="28" t="n">
        <f aca="false">IF(AD1018&gt;0,AT1018,0)</f>
        <v>0</v>
      </c>
    </row>
    <row r="1019" customFormat="false" ht="13.5" hidden="false" customHeight="true" outlineLevel="0" collapsed="false">
      <c r="AM1019" s="78" t="str">
        <f aca="false">IF(COUNTIF(AF1019:AL1019,"Oui") &gt;0,"Oui","Non")</f>
        <v>Non</v>
      </c>
      <c r="AN1019" s="78" t="n">
        <f aca="false">SUM(U1019:X1019)</f>
        <v>0</v>
      </c>
      <c r="AO1019" s="78" t="n">
        <f aca="false">SUM(Z1019:AC1019)</f>
        <v>0</v>
      </c>
      <c r="AP1019" s="28" t="str">
        <f aca="false">IF(G1019&lt;&gt;"","Oui","Non")</f>
        <v>Non</v>
      </c>
      <c r="AQ1019" s="28" t="n">
        <f aca="false">IF(T1019&gt;0,100,0)</f>
        <v>0</v>
      </c>
      <c r="AR1019" s="28" t="n">
        <f aca="false">IF(Y1019&gt;0,1,0)</f>
        <v>0</v>
      </c>
      <c r="AS1019" s="28" t="n">
        <f aca="false">IF(Y1019&gt;0,1,0)</f>
        <v>0</v>
      </c>
      <c r="AT1019" s="63" t="n">
        <f aca="false">SUM(AQ1019:AS1019)</f>
        <v>0</v>
      </c>
      <c r="AU1019" s="28" t="n">
        <f aca="false">IF(AD1019&gt;0,AT1019,0)</f>
        <v>0</v>
      </c>
    </row>
    <row r="1020" customFormat="false" ht="13.5" hidden="false" customHeight="true" outlineLevel="0" collapsed="false">
      <c r="AM1020" s="78" t="str">
        <f aca="false">IF(COUNTIF(AF1020:AL1020,"Oui") &gt;0,"Oui","Non")</f>
        <v>Non</v>
      </c>
      <c r="AN1020" s="78" t="n">
        <f aca="false">SUM(U1020:X1020)</f>
        <v>0</v>
      </c>
      <c r="AO1020" s="78" t="n">
        <f aca="false">SUM(Z1020:AC1020)</f>
        <v>0</v>
      </c>
      <c r="AP1020" s="28" t="str">
        <f aca="false">IF(G1020&lt;&gt;"","Oui","Non")</f>
        <v>Non</v>
      </c>
      <c r="AQ1020" s="28" t="n">
        <f aca="false">IF(T1020&gt;0,100,0)</f>
        <v>0</v>
      </c>
      <c r="AR1020" s="28" t="n">
        <f aca="false">IF(Y1020&gt;0,1,0)</f>
        <v>0</v>
      </c>
      <c r="AS1020" s="28" t="n">
        <f aca="false">IF(Y1020&gt;0,1,0)</f>
        <v>0</v>
      </c>
      <c r="AT1020" s="63" t="n">
        <f aca="false">SUM(AQ1020:AS1020)</f>
        <v>0</v>
      </c>
      <c r="AU1020" s="28" t="n">
        <f aca="false">IF(AD1020&gt;0,AT1020,0)</f>
        <v>0</v>
      </c>
    </row>
    <row r="1021" customFormat="false" ht="13.5" hidden="false" customHeight="true" outlineLevel="0" collapsed="false">
      <c r="AM1021" s="78" t="str">
        <f aca="false">IF(COUNTIF(AF1021:AL1021,"Oui") &gt;0,"Oui","Non")</f>
        <v>Non</v>
      </c>
      <c r="AN1021" s="78" t="n">
        <f aca="false">SUM(U1021:X1021)</f>
        <v>0</v>
      </c>
      <c r="AO1021" s="78" t="n">
        <f aca="false">SUM(Z1021:AC1021)</f>
        <v>0</v>
      </c>
      <c r="AP1021" s="28" t="str">
        <f aca="false">IF(G1021&lt;&gt;"","Oui","Non")</f>
        <v>Non</v>
      </c>
      <c r="AQ1021" s="28" t="n">
        <f aca="false">IF(T1021&gt;0,100,0)</f>
        <v>0</v>
      </c>
      <c r="AR1021" s="28" t="n">
        <f aca="false">IF(Y1021&gt;0,1,0)</f>
        <v>0</v>
      </c>
      <c r="AS1021" s="28" t="n">
        <f aca="false">IF(Y1021&gt;0,1,0)</f>
        <v>0</v>
      </c>
      <c r="AT1021" s="63" t="n">
        <f aca="false">SUM(AQ1021:AS1021)</f>
        <v>0</v>
      </c>
      <c r="AU1021" s="28" t="n">
        <f aca="false">IF(AD1021&gt;0,AT1021,0)</f>
        <v>0</v>
      </c>
    </row>
    <row r="1022" customFormat="false" ht="13.5" hidden="false" customHeight="true" outlineLevel="0" collapsed="false">
      <c r="AM1022" s="78" t="str">
        <f aca="false">IF(COUNTIF(AF1022:AL1022,"Oui") &gt;0,"Oui","Non")</f>
        <v>Non</v>
      </c>
      <c r="AN1022" s="78" t="n">
        <f aca="false">SUM(U1022:X1022)</f>
        <v>0</v>
      </c>
      <c r="AO1022" s="78" t="n">
        <f aca="false">SUM(Z1022:AC1022)</f>
        <v>0</v>
      </c>
      <c r="AP1022" s="28" t="str">
        <f aca="false">IF(G1022&lt;&gt;"","Oui","Non")</f>
        <v>Non</v>
      </c>
      <c r="AQ1022" s="28" t="n">
        <f aca="false">IF(T1022&gt;0,100,0)</f>
        <v>0</v>
      </c>
      <c r="AR1022" s="28" t="n">
        <f aca="false">IF(Y1022&gt;0,1,0)</f>
        <v>0</v>
      </c>
      <c r="AS1022" s="28" t="n">
        <f aca="false">IF(Y1022&gt;0,1,0)</f>
        <v>0</v>
      </c>
      <c r="AT1022" s="63" t="n">
        <f aca="false">SUM(AQ1022:AS1022)</f>
        <v>0</v>
      </c>
      <c r="AU1022" s="28" t="n">
        <f aca="false">IF(AD1022&gt;0,AT1022,0)</f>
        <v>0</v>
      </c>
    </row>
    <row r="1023" customFormat="false" ht="13.5" hidden="false" customHeight="true" outlineLevel="0" collapsed="false">
      <c r="AM1023" s="78" t="str">
        <f aca="false">IF(COUNTIF(AF1023:AL1023,"Oui") &gt;0,"Oui","Non")</f>
        <v>Non</v>
      </c>
      <c r="AN1023" s="78" t="n">
        <f aca="false">SUM(U1023:X1023)</f>
        <v>0</v>
      </c>
      <c r="AO1023" s="78" t="n">
        <f aca="false">SUM(Z1023:AC1023)</f>
        <v>0</v>
      </c>
      <c r="AP1023" s="28" t="str">
        <f aca="false">IF(G1023&lt;&gt;"","Oui","Non")</f>
        <v>Non</v>
      </c>
      <c r="AQ1023" s="28" t="n">
        <f aca="false">IF(T1023&gt;0,100,0)</f>
        <v>0</v>
      </c>
      <c r="AR1023" s="28" t="n">
        <f aca="false">IF(Y1023&gt;0,1,0)</f>
        <v>0</v>
      </c>
      <c r="AS1023" s="28" t="n">
        <f aca="false">IF(Y1023&gt;0,1,0)</f>
        <v>0</v>
      </c>
      <c r="AT1023" s="63" t="n">
        <f aca="false">SUM(AQ1023:AS1023)</f>
        <v>0</v>
      </c>
      <c r="AU1023" s="28" t="n">
        <f aca="false">IF(AD1023&gt;0,AT1023,0)</f>
        <v>0</v>
      </c>
    </row>
    <row r="1024" customFormat="false" ht="13.5" hidden="false" customHeight="true" outlineLevel="0" collapsed="false">
      <c r="AM1024" s="78" t="str">
        <f aca="false">IF(COUNTIF(AF1024:AL1024,"Oui") &gt;0,"Oui","Non")</f>
        <v>Non</v>
      </c>
      <c r="AN1024" s="78" t="n">
        <f aca="false">SUM(U1024:X1024)</f>
        <v>0</v>
      </c>
      <c r="AO1024" s="78" t="n">
        <f aca="false">SUM(Z1024:AC1024)</f>
        <v>0</v>
      </c>
      <c r="AP1024" s="28" t="str">
        <f aca="false">IF(G1024&lt;&gt;"","Oui","Non")</f>
        <v>Non</v>
      </c>
      <c r="AQ1024" s="28" t="n">
        <f aca="false">IF(T1024&gt;0,100,0)</f>
        <v>0</v>
      </c>
      <c r="AR1024" s="28" t="n">
        <f aca="false">IF(Y1024&gt;0,1,0)</f>
        <v>0</v>
      </c>
      <c r="AS1024" s="28" t="n">
        <f aca="false">IF(Y1024&gt;0,1,0)</f>
        <v>0</v>
      </c>
      <c r="AT1024" s="63" t="n">
        <f aca="false">SUM(AQ1024:AS1024)</f>
        <v>0</v>
      </c>
      <c r="AU1024" s="28" t="n">
        <f aca="false">IF(AD1024&gt;0,AT1024,0)</f>
        <v>0</v>
      </c>
    </row>
    <row r="1025" customFormat="false" ht="13.5" hidden="false" customHeight="true" outlineLevel="0" collapsed="false">
      <c r="AM1025" s="78" t="str">
        <f aca="false">IF(COUNTIF(AF1025:AL1025,"Oui") &gt;0,"Oui","Non")</f>
        <v>Non</v>
      </c>
      <c r="AN1025" s="78" t="n">
        <f aca="false">SUM(U1025:X1025)</f>
        <v>0</v>
      </c>
      <c r="AO1025" s="78" t="n">
        <f aca="false">SUM(Z1025:AC1025)</f>
        <v>0</v>
      </c>
      <c r="AP1025" s="28" t="str">
        <f aca="false">IF(G1025&lt;&gt;"","Oui","Non")</f>
        <v>Non</v>
      </c>
      <c r="AQ1025" s="28" t="n">
        <f aca="false">IF(T1025&gt;0,100,0)</f>
        <v>0</v>
      </c>
      <c r="AR1025" s="28" t="n">
        <f aca="false">IF(Y1025&gt;0,1,0)</f>
        <v>0</v>
      </c>
      <c r="AS1025" s="28" t="n">
        <f aca="false">IF(Y1025&gt;0,1,0)</f>
        <v>0</v>
      </c>
      <c r="AT1025" s="63" t="n">
        <f aca="false">SUM(AQ1025:AS1025)</f>
        <v>0</v>
      </c>
      <c r="AU1025" s="28" t="n">
        <f aca="false">IF(AD1025&gt;0,AT1025,0)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10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8.5859375" defaultRowHeight="13.8" zeroHeight="false" outlineLevelRow="0" outlineLevelCol="0"/>
  <cols>
    <col collapsed="false" customWidth="true" hidden="false" outlineLevel="0" max="4" min="4" style="0" width="21.82"/>
    <col collapsed="false" customWidth="true" hidden="false" outlineLevel="0" max="5" min="5" style="0" width="18.63"/>
    <col collapsed="false" customWidth="true" hidden="false" outlineLevel="0" max="6" min="6" style="28" width="12.14"/>
    <col collapsed="false" customWidth="true" hidden="false" outlineLevel="0" max="7" min="7" style="28" width="16.43"/>
    <col collapsed="false" customWidth="true" hidden="false" outlineLevel="0" max="8" min="8" style="28" width="29.14"/>
    <col collapsed="false" customWidth="true" hidden="false" outlineLevel="0" max="10" min="10" style="28" width="19.85"/>
    <col collapsed="false" customWidth="true" hidden="false" outlineLevel="0" max="11" min="11" style="28" width="23.43"/>
    <col collapsed="false" customWidth="true" hidden="false" outlineLevel="0" max="12" min="12" style="28" width="26.3"/>
    <col collapsed="false" customWidth="true" hidden="false" outlineLevel="0" max="13" min="13" style="28" width="28.72"/>
    <col collapsed="false" customWidth="true" hidden="false" outlineLevel="0" max="14" min="14" style="28" width="32.29"/>
    <col collapsed="false" customWidth="true" hidden="false" outlineLevel="0" max="15" min="15" style="28" width="34.14"/>
    <col collapsed="false" customWidth="true" hidden="false" outlineLevel="0" max="16" min="16" style="28" width="25"/>
    <col collapsed="false" customWidth="true" hidden="false" outlineLevel="0" max="17" min="17" style="28" width="28.72"/>
    <col collapsed="false" customWidth="true" hidden="false" outlineLevel="0" max="18" min="18" style="28" width="21.28"/>
    <col collapsed="false" customWidth="true" hidden="false" outlineLevel="0" max="19" min="19" style="28" width="28.72"/>
    <col collapsed="false" customWidth="true" hidden="false" outlineLevel="0" max="21" min="20" style="28" width="19.57"/>
    <col collapsed="false" customWidth="true" hidden="false" outlineLevel="0" max="22" min="22" style="28" width="26.85"/>
    <col collapsed="false" customWidth="true" hidden="false" outlineLevel="0" max="23" min="23" style="28" width="30.42"/>
    <col collapsed="false" customWidth="true" hidden="false" outlineLevel="0" max="24" min="24" style="28" width="21.28"/>
    <col collapsed="false" customWidth="true" hidden="false" outlineLevel="0" max="25" min="25" style="28" width="30.42"/>
    <col collapsed="false" customWidth="true" hidden="false" outlineLevel="0" max="26" min="26" style="28" width="36"/>
    <col collapsed="false" customWidth="true" hidden="false" outlineLevel="0" max="27" min="27" style="28" width="28.72"/>
    <col collapsed="false" customWidth="true" hidden="false" outlineLevel="0" max="28" min="28" style="28" width="32.29"/>
    <col collapsed="false" customWidth="true" hidden="false" outlineLevel="0" max="29" min="29" style="28" width="14"/>
    <col collapsed="false" customWidth="true" hidden="false" outlineLevel="0" max="30" min="30" style="28" width="28.72"/>
    <col collapsed="false" customWidth="true" hidden="false" outlineLevel="0" max="31" min="31" style="28" width="25"/>
    <col collapsed="false" customWidth="true" hidden="false" outlineLevel="0" max="32" min="32" style="78" width="21.28"/>
    <col collapsed="false" customWidth="true" hidden="false" outlineLevel="0" max="33" min="33" style="78" width="25"/>
    <col collapsed="false" customWidth="true" hidden="false" outlineLevel="0" max="34" min="34" style="78" width="17.71"/>
    <col collapsed="false" customWidth="true" hidden="false" outlineLevel="0" max="35" min="35" style="28" width="12.14"/>
  </cols>
  <sheetData>
    <row r="1" s="83" customFormat="true" ht="13.5" hidden="false" customHeight="true" outlineLevel="0" collapsed="false">
      <c r="A1" s="79" t="s">
        <v>76</v>
      </c>
      <c r="B1" s="80" t="s">
        <v>77</v>
      </c>
      <c r="C1" s="80" t="s">
        <v>78</v>
      </c>
      <c r="D1" s="80" t="s">
        <v>80</v>
      </c>
      <c r="E1" s="80" t="s">
        <v>81</v>
      </c>
      <c r="F1" s="80" t="s">
        <v>123</v>
      </c>
      <c r="G1" s="80" t="s">
        <v>89</v>
      </c>
      <c r="H1" s="80" t="s">
        <v>90</v>
      </c>
      <c r="I1" s="80" t="s">
        <v>91</v>
      </c>
      <c r="J1" s="80" t="s">
        <v>92</v>
      </c>
      <c r="K1" s="80" t="s">
        <v>93</v>
      </c>
      <c r="L1" s="80" t="s">
        <v>94</v>
      </c>
      <c r="M1" s="80" t="s">
        <v>95</v>
      </c>
      <c r="N1" s="80" t="s">
        <v>96</v>
      </c>
      <c r="O1" s="80" t="s">
        <v>97</v>
      </c>
      <c r="P1" s="80" t="s">
        <v>98</v>
      </c>
      <c r="Q1" s="80" t="s">
        <v>99</v>
      </c>
      <c r="R1" s="80" t="s">
        <v>100</v>
      </c>
      <c r="S1" s="80" t="s">
        <v>101</v>
      </c>
      <c r="T1" s="80" t="s">
        <v>102</v>
      </c>
      <c r="U1" s="80" t="s">
        <v>103</v>
      </c>
      <c r="V1" s="80" t="s">
        <v>104</v>
      </c>
      <c r="W1" s="80" t="s">
        <v>105</v>
      </c>
      <c r="X1" s="80" t="s">
        <v>106</v>
      </c>
      <c r="Y1" s="80" t="s">
        <v>107</v>
      </c>
      <c r="Z1" s="80" t="s">
        <v>108</v>
      </c>
      <c r="AA1" s="80" t="s">
        <v>109</v>
      </c>
      <c r="AB1" s="80" t="s">
        <v>110</v>
      </c>
      <c r="AC1" s="80" t="s">
        <v>111</v>
      </c>
      <c r="AD1" s="80" t="s">
        <v>112</v>
      </c>
      <c r="AE1" s="80" t="s">
        <v>112</v>
      </c>
      <c r="AF1" s="80" t="s">
        <v>113</v>
      </c>
      <c r="AG1" s="80" t="s">
        <v>114</v>
      </c>
      <c r="AH1" s="81" t="s">
        <v>115</v>
      </c>
      <c r="AI1" s="82"/>
    </row>
    <row r="2" s="85" customFormat="true" ht="13.5" hidden="false" customHeight="true" outlineLevel="0" collapsed="false">
      <c r="A2" s="84"/>
      <c r="D2" s="85" t="n">
        <f aca="false">SUM(D3:D999)</f>
        <v>0</v>
      </c>
      <c r="E2" s="85" t="n">
        <f aca="false">SUM(E3:E999)</f>
        <v>0</v>
      </c>
      <c r="F2" s="85" t="n">
        <f aca="false">SUM(F3:F999)</f>
        <v>0</v>
      </c>
      <c r="G2" s="85" t="n">
        <f aca="false">SUM(G3:G999)</f>
        <v>0</v>
      </c>
      <c r="H2" s="85" t="n">
        <f aca="false">SUM(H3:H999)</f>
        <v>0</v>
      </c>
      <c r="I2" s="85" t="n">
        <f aca="false">SUM(I3:I999)</f>
        <v>0</v>
      </c>
      <c r="J2" s="85" t="n">
        <f aca="false">SUM(J3:J999)</f>
        <v>0</v>
      </c>
      <c r="K2" s="85" t="n">
        <f aca="false">SUM(K3:K999)</f>
        <v>0</v>
      </c>
      <c r="L2" s="85" t="n">
        <f aca="false">SUM(L3:L999)</f>
        <v>0</v>
      </c>
      <c r="M2" s="85" t="n">
        <f aca="false">SUM(M3:M999)</f>
        <v>0</v>
      </c>
      <c r="N2" s="85" t="n">
        <f aca="false">SUM(N3:N999)</f>
        <v>0</v>
      </c>
      <c r="O2" s="85" t="n">
        <f aca="false">SUM(O3:O999)</f>
        <v>0</v>
      </c>
      <c r="P2" s="85" t="n">
        <f aca="false">SUM(P3:P999)</f>
        <v>0</v>
      </c>
      <c r="Q2" s="85" t="n">
        <f aca="false">SUM(Q3:Q999)</f>
        <v>0</v>
      </c>
      <c r="R2" s="85" t="n">
        <f aca="false">SUM(R3:R999)</f>
        <v>0</v>
      </c>
      <c r="S2" s="85" t="n">
        <f aca="false">SUM(S3:S999)</f>
        <v>0</v>
      </c>
      <c r="T2" s="85" t="n">
        <f aca="false">SUM(T3:T999)</f>
        <v>0</v>
      </c>
      <c r="U2" s="85" t="n">
        <f aca="false">SUM(U3:U999)</f>
        <v>0</v>
      </c>
      <c r="V2" s="85" t="n">
        <f aca="false">SUM(V3:V999)</f>
        <v>0</v>
      </c>
      <c r="W2" s="85" t="n">
        <f aca="false">SUM(W3:W999)</f>
        <v>0</v>
      </c>
      <c r="X2" s="85" t="n">
        <f aca="false">SUM(X3:X999)</f>
        <v>0</v>
      </c>
      <c r="AG2" s="85" t="n">
        <f aca="false">SUM(AG3:AG999)</f>
        <v>0</v>
      </c>
      <c r="AH2" s="86" t="n">
        <f aca="false">SUM(AH3:AH999)</f>
        <v>0</v>
      </c>
      <c r="AI2" s="87" t="s">
        <v>39</v>
      </c>
    </row>
    <row r="3" customFormat="false" ht="13.5" hidden="false" customHeight="true" outlineLevel="0" collapsed="false">
      <c r="A3" s="74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88"/>
      <c r="AI3" s="89"/>
    </row>
    <row r="4" customFormat="false" ht="13.5" hidden="false" customHeight="true" outlineLevel="0" collapsed="false">
      <c r="AF4" s="78" t="str">
        <f aca="false">IF(COUNTIF(Y4:AE4,"Oui") &gt;0,"Oui","Non")</f>
        <v>Non</v>
      </c>
      <c r="AG4" s="78" t="n">
        <f aca="false">SUM(N4:Q4)</f>
        <v>0</v>
      </c>
      <c r="AH4" s="78" t="n">
        <f aca="false">SUM(S4:V4)</f>
        <v>0</v>
      </c>
    </row>
    <row r="5" customFormat="false" ht="13.5" hidden="false" customHeight="true" outlineLevel="0" collapsed="false">
      <c r="AF5" s="78" t="str">
        <f aca="false">IF(COUNTIF(Y5:AE5,"Oui") &gt;0,"Oui","Non")</f>
        <v>Non</v>
      </c>
      <c r="AG5" s="78" t="n">
        <f aca="false">SUM(N5:Q5)</f>
        <v>0</v>
      </c>
      <c r="AH5" s="78" t="n">
        <f aca="false">SUM(S5:V5)</f>
        <v>0</v>
      </c>
    </row>
    <row r="6" customFormat="false" ht="13.5" hidden="false" customHeight="true" outlineLevel="0" collapsed="false">
      <c r="AF6" s="78" t="str">
        <f aca="false">IF(COUNTIF(Y6:AE6,"Oui") &gt;0,"Oui","Non")</f>
        <v>Non</v>
      </c>
      <c r="AG6" s="78" t="n">
        <f aca="false">SUM(N6:Q6)</f>
        <v>0</v>
      </c>
      <c r="AH6" s="78" t="n">
        <f aca="false">SUM(S6:V6)</f>
        <v>0</v>
      </c>
    </row>
    <row r="7" customFormat="false" ht="13.5" hidden="false" customHeight="true" outlineLevel="0" collapsed="false">
      <c r="AF7" s="78" t="str">
        <f aca="false">IF(COUNTIF(Y7:AE7,"Oui") &gt;0,"Oui","Non")</f>
        <v>Non</v>
      </c>
      <c r="AG7" s="78" t="n">
        <f aca="false">SUM(N7:Q7)</f>
        <v>0</v>
      </c>
      <c r="AH7" s="78" t="n">
        <f aca="false">SUM(S7:V7)</f>
        <v>0</v>
      </c>
    </row>
    <row r="8" customFormat="false" ht="13.5" hidden="false" customHeight="true" outlineLevel="0" collapsed="false">
      <c r="AF8" s="78" t="str">
        <f aca="false">IF(COUNTIF(Y8:AE8,"Oui") &gt;0,"Oui","Non")</f>
        <v>Non</v>
      </c>
      <c r="AG8" s="78" t="n">
        <f aca="false">SUM(N8:Q8)</f>
        <v>0</v>
      </c>
      <c r="AH8" s="78" t="n">
        <f aca="false">SUM(S8:V8)</f>
        <v>0</v>
      </c>
    </row>
    <row r="9" customFormat="false" ht="13.5" hidden="false" customHeight="true" outlineLevel="0" collapsed="false">
      <c r="AF9" s="78" t="str">
        <f aca="false">IF(COUNTIF(Y9:AE9,"Oui") &gt;0,"Oui","Non")</f>
        <v>Non</v>
      </c>
      <c r="AG9" s="78" t="n">
        <f aca="false">SUM(N9:Q9)</f>
        <v>0</v>
      </c>
      <c r="AH9" s="78" t="n">
        <f aca="false">SUM(S9:V9)</f>
        <v>0</v>
      </c>
    </row>
    <row r="10" customFormat="false" ht="13.5" hidden="false" customHeight="true" outlineLevel="0" collapsed="false">
      <c r="AF10" s="78" t="str">
        <f aca="false">IF(COUNTIF(Y10:AE10,"Oui") &gt;0,"Oui","Non")</f>
        <v>Non</v>
      </c>
      <c r="AG10" s="78" t="n">
        <f aca="false">SUM(N10:Q10)</f>
        <v>0</v>
      </c>
      <c r="AH10" s="78" t="n">
        <f aca="false">SUM(S10:V10)</f>
        <v>0</v>
      </c>
    </row>
    <row r="11" customFormat="false" ht="13.5" hidden="false" customHeight="true" outlineLevel="0" collapsed="false">
      <c r="AF11" s="78" t="str">
        <f aca="false">IF(COUNTIF(Y11:AE11,"Oui") &gt;0,"Oui","Non")</f>
        <v>Non</v>
      </c>
      <c r="AG11" s="78" t="n">
        <f aca="false">SUM(N11:Q11)</f>
        <v>0</v>
      </c>
      <c r="AH11" s="78" t="n">
        <f aca="false">SUM(S11:V11)</f>
        <v>0</v>
      </c>
    </row>
    <row r="12" customFormat="false" ht="13.5" hidden="false" customHeight="true" outlineLevel="0" collapsed="false">
      <c r="AF12" s="78" t="str">
        <f aca="false">IF(COUNTIF(Y12:AE12,"Oui") &gt;0,"Oui","Non")</f>
        <v>Non</v>
      </c>
      <c r="AG12" s="78" t="n">
        <f aca="false">SUM(N12:Q12)</f>
        <v>0</v>
      </c>
      <c r="AH12" s="78" t="n">
        <f aca="false">SUM(S12:V12)</f>
        <v>0</v>
      </c>
    </row>
    <row r="13" customFormat="false" ht="13.5" hidden="false" customHeight="true" outlineLevel="0" collapsed="false">
      <c r="AF13" s="78" t="str">
        <f aca="false">IF(COUNTIF(Y13:AE13,"Oui") &gt;0,"Oui","Non")</f>
        <v>Non</v>
      </c>
      <c r="AG13" s="78" t="n">
        <f aca="false">SUM(N13:Q13)</f>
        <v>0</v>
      </c>
      <c r="AH13" s="78" t="n">
        <f aca="false">SUM(S13:V13)</f>
        <v>0</v>
      </c>
    </row>
    <row r="14" customFormat="false" ht="13.5" hidden="false" customHeight="true" outlineLevel="0" collapsed="false">
      <c r="AF14" s="78" t="str">
        <f aca="false">IF(COUNTIF(Y14:AE14,"Oui") &gt;0,"Oui","Non")</f>
        <v>Non</v>
      </c>
      <c r="AG14" s="78" t="n">
        <f aca="false">SUM(N14:Q14)</f>
        <v>0</v>
      </c>
      <c r="AH14" s="78" t="n">
        <f aca="false">SUM(S14:V14)</f>
        <v>0</v>
      </c>
    </row>
    <row r="15" customFormat="false" ht="13.5" hidden="false" customHeight="true" outlineLevel="0" collapsed="false">
      <c r="AF15" s="78" t="str">
        <f aca="false">IF(COUNTIF(Y15:AE15,"Oui") &gt;0,"Oui","Non")</f>
        <v>Non</v>
      </c>
      <c r="AG15" s="78" t="n">
        <f aca="false">SUM(N15:Q15)</f>
        <v>0</v>
      </c>
      <c r="AH15" s="78" t="n">
        <f aca="false">SUM(S15:V15)</f>
        <v>0</v>
      </c>
    </row>
    <row r="16" customFormat="false" ht="13.5" hidden="false" customHeight="true" outlineLevel="0" collapsed="false">
      <c r="AF16" s="78" t="str">
        <f aca="false">IF(COUNTIF(Y16:AE16,"Oui") &gt;0,"Oui","Non")</f>
        <v>Non</v>
      </c>
      <c r="AG16" s="78" t="n">
        <f aca="false">SUM(N16:Q16)</f>
        <v>0</v>
      </c>
      <c r="AH16" s="78" t="n">
        <f aca="false">SUM(S16:V16)</f>
        <v>0</v>
      </c>
    </row>
    <row r="17" customFormat="false" ht="13.5" hidden="false" customHeight="true" outlineLevel="0" collapsed="false">
      <c r="AF17" s="78" t="str">
        <f aca="false">IF(COUNTIF(Y17:AE17,"Oui") &gt;0,"Oui","Non")</f>
        <v>Non</v>
      </c>
      <c r="AG17" s="78" t="n">
        <f aca="false">SUM(N17:Q17)</f>
        <v>0</v>
      </c>
      <c r="AH17" s="78" t="n">
        <f aca="false">SUM(S17:V17)</f>
        <v>0</v>
      </c>
    </row>
    <row r="18" customFormat="false" ht="13.5" hidden="false" customHeight="true" outlineLevel="0" collapsed="false">
      <c r="AF18" s="78" t="str">
        <f aca="false">IF(COUNTIF(Y18:AE18,"Oui") &gt;0,"Oui","Non")</f>
        <v>Non</v>
      </c>
      <c r="AG18" s="78" t="n">
        <f aca="false">SUM(N18:Q18)</f>
        <v>0</v>
      </c>
      <c r="AH18" s="78" t="n">
        <f aca="false">SUM(S18:V18)</f>
        <v>0</v>
      </c>
    </row>
    <row r="19" customFormat="false" ht="13.5" hidden="false" customHeight="true" outlineLevel="0" collapsed="false">
      <c r="AF19" s="78" t="str">
        <f aca="false">IF(COUNTIF(Y19:AE19,"Oui") &gt;0,"Oui","Non")</f>
        <v>Non</v>
      </c>
      <c r="AG19" s="78" t="n">
        <f aca="false">SUM(N19:Q19)</f>
        <v>0</v>
      </c>
      <c r="AH19" s="78" t="n">
        <f aca="false">SUM(S19:V19)</f>
        <v>0</v>
      </c>
    </row>
    <row r="20" customFormat="false" ht="13.5" hidden="false" customHeight="true" outlineLevel="0" collapsed="false">
      <c r="AF20" s="78" t="str">
        <f aca="false">IF(COUNTIF(Y20:AE20,"Oui") &gt;0,"Oui","Non")</f>
        <v>Non</v>
      </c>
      <c r="AG20" s="78" t="n">
        <f aca="false">SUM(N20:Q20)</f>
        <v>0</v>
      </c>
      <c r="AH20" s="78" t="n">
        <f aca="false">SUM(S20:V20)</f>
        <v>0</v>
      </c>
    </row>
    <row r="21" customFormat="false" ht="13.5" hidden="false" customHeight="true" outlineLevel="0" collapsed="false">
      <c r="AF21" s="78" t="str">
        <f aca="false">IF(COUNTIF(Y21:AE21,"Oui") &gt;0,"Oui","Non")</f>
        <v>Non</v>
      </c>
      <c r="AG21" s="78" t="n">
        <f aca="false">SUM(N21:Q21)</f>
        <v>0</v>
      </c>
      <c r="AH21" s="78" t="n">
        <f aca="false">SUM(S21:V21)</f>
        <v>0</v>
      </c>
    </row>
    <row r="22" customFormat="false" ht="13.5" hidden="false" customHeight="true" outlineLevel="0" collapsed="false">
      <c r="AF22" s="78" t="str">
        <f aca="false">IF(COUNTIF(Y22:AE22,"Oui") &gt;0,"Oui","Non")</f>
        <v>Non</v>
      </c>
      <c r="AG22" s="78" t="n">
        <f aca="false">SUM(N22:Q22)</f>
        <v>0</v>
      </c>
      <c r="AH22" s="78" t="n">
        <f aca="false">SUM(S22:V22)</f>
        <v>0</v>
      </c>
    </row>
    <row r="23" customFormat="false" ht="13.5" hidden="false" customHeight="true" outlineLevel="0" collapsed="false">
      <c r="AF23" s="78" t="str">
        <f aca="false">IF(COUNTIF(Y23:AE23,"Oui") &gt;0,"Oui","Non")</f>
        <v>Non</v>
      </c>
      <c r="AG23" s="78" t="n">
        <f aca="false">SUM(N23:Q23)</f>
        <v>0</v>
      </c>
      <c r="AH23" s="78" t="n">
        <f aca="false">SUM(S23:V23)</f>
        <v>0</v>
      </c>
    </row>
    <row r="24" customFormat="false" ht="13.5" hidden="false" customHeight="true" outlineLevel="0" collapsed="false">
      <c r="AF24" s="78" t="str">
        <f aca="false">IF(COUNTIF(Y24:AE24,"Oui") &gt;0,"Oui","Non")</f>
        <v>Non</v>
      </c>
      <c r="AG24" s="78" t="n">
        <f aca="false">SUM(N24:Q24)</f>
        <v>0</v>
      </c>
      <c r="AH24" s="78" t="n">
        <f aca="false">SUM(S24:V24)</f>
        <v>0</v>
      </c>
    </row>
    <row r="25" customFormat="false" ht="13.5" hidden="false" customHeight="true" outlineLevel="0" collapsed="false">
      <c r="AF25" s="78" t="str">
        <f aca="false">IF(COUNTIF(Y25:AE25,"Oui") &gt;0,"Oui","Non")</f>
        <v>Non</v>
      </c>
      <c r="AG25" s="78" t="n">
        <f aca="false">SUM(N25:Q25)</f>
        <v>0</v>
      </c>
      <c r="AH25" s="78" t="n">
        <f aca="false">SUM(S25:V25)</f>
        <v>0</v>
      </c>
    </row>
    <row r="26" customFormat="false" ht="13.5" hidden="false" customHeight="true" outlineLevel="0" collapsed="false">
      <c r="AF26" s="78" t="str">
        <f aca="false">IF(COUNTIF(Y26:AE26,"Oui") &gt;0,"Oui","Non")</f>
        <v>Non</v>
      </c>
      <c r="AG26" s="78" t="n">
        <f aca="false">SUM(N26:Q26)</f>
        <v>0</v>
      </c>
      <c r="AH26" s="78" t="n">
        <f aca="false">SUM(S26:V26)</f>
        <v>0</v>
      </c>
    </row>
    <row r="27" customFormat="false" ht="13.5" hidden="false" customHeight="true" outlineLevel="0" collapsed="false">
      <c r="AF27" s="78" t="str">
        <f aca="false">IF(COUNTIF(Y27:AE27,"Oui") &gt;0,"Oui","Non")</f>
        <v>Non</v>
      </c>
      <c r="AG27" s="78" t="n">
        <f aca="false">SUM(N27:Q27)</f>
        <v>0</v>
      </c>
      <c r="AH27" s="78" t="n">
        <f aca="false">SUM(S27:V27)</f>
        <v>0</v>
      </c>
    </row>
    <row r="28" customFormat="false" ht="13.5" hidden="false" customHeight="true" outlineLevel="0" collapsed="false">
      <c r="AF28" s="78" t="str">
        <f aca="false">IF(COUNTIF(Y28:AE28,"Oui") &gt;0,"Oui","Non")</f>
        <v>Non</v>
      </c>
      <c r="AG28" s="78" t="n">
        <f aca="false">SUM(N28:Q28)</f>
        <v>0</v>
      </c>
      <c r="AH28" s="78" t="n">
        <f aca="false">SUM(S28:V28)</f>
        <v>0</v>
      </c>
    </row>
    <row r="29" customFormat="false" ht="13.5" hidden="false" customHeight="true" outlineLevel="0" collapsed="false">
      <c r="AF29" s="78" t="str">
        <f aca="false">IF(COUNTIF(Y29:AE29,"Oui") &gt;0,"Oui","Non")</f>
        <v>Non</v>
      </c>
      <c r="AG29" s="78" t="n">
        <f aca="false">SUM(N29:Q29)</f>
        <v>0</v>
      </c>
      <c r="AH29" s="78" t="n">
        <f aca="false">SUM(S29:V29)</f>
        <v>0</v>
      </c>
    </row>
    <row r="30" customFormat="false" ht="13.5" hidden="false" customHeight="true" outlineLevel="0" collapsed="false">
      <c r="AF30" s="78" t="str">
        <f aca="false">IF(COUNTIF(Y30:AE30,"Oui") &gt;0,"Oui","Non")</f>
        <v>Non</v>
      </c>
      <c r="AG30" s="78" t="n">
        <f aca="false">SUM(N30:Q30)</f>
        <v>0</v>
      </c>
      <c r="AH30" s="78" t="n">
        <f aca="false">SUM(S30:V30)</f>
        <v>0</v>
      </c>
    </row>
    <row r="31" customFormat="false" ht="13.5" hidden="false" customHeight="true" outlineLevel="0" collapsed="false">
      <c r="AF31" s="78" t="str">
        <f aca="false">IF(COUNTIF(Y31:AE31,"Oui") &gt;0,"Oui","Non")</f>
        <v>Non</v>
      </c>
      <c r="AG31" s="78" t="n">
        <f aca="false">SUM(N31:Q31)</f>
        <v>0</v>
      </c>
      <c r="AH31" s="78" t="n">
        <f aca="false">SUM(S31:V31)</f>
        <v>0</v>
      </c>
    </row>
    <row r="32" customFormat="false" ht="13.5" hidden="false" customHeight="true" outlineLevel="0" collapsed="false">
      <c r="AF32" s="78" t="str">
        <f aca="false">IF(COUNTIF(Y32:AE32,"Oui") &gt;0,"Oui","Non")</f>
        <v>Non</v>
      </c>
      <c r="AG32" s="78" t="n">
        <f aca="false">SUM(N32:Q32)</f>
        <v>0</v>
      </c>
      <c r="AH32" s="78" t="n">
        <f aca="false">SUM(S32:V32)</f>
        <v>0</v>
      </c>
    </row>
    <row r="33" customFormat="false" ht="13.5" hidden="false" customHeight="true" outlineLevel="0" collapsed="false">
      <c r="AF33" s="78" t="str">
        <f aca="false">IF(COUNTIF(Y33:AE33,"Oui") &gt;0,"Oui","Non")</f>
        <v>Non</v>
      </c>
      <c r="AG33" s="78" t="n">
        <f aca="false">SUM(N33:Q33)</f>
        <v>0</v>
      </c>
      <c r="AH33" s="78" t="n">
        <f aca="false">SUM(S33:V33)</f>
        <v>0</v>
      </c>
    </row>
    <row r="34" customFormat="false" ht="13.5" hidden="false" customHeight="true" outlineLevel="0" collapsed="false">
      <c r="AF34" s="78" t="str">
        <f aca="false">IF(COUNTIF(Y34:AE34,"Oui") &gt;0,"Oui","Non")</f>
        <v>Non</v>
      </c>
      <c r="AG34" s="78" t="n">
        <f aca="false">SUM(N34:Q34)</f>
        <v>0</v>
      </c>
      <c r="AH34" s="78" t="n">
        <f aca="false">SUM(S34:V34)</f>
        <v>0</v>
      </c>
    </row>
    <row r="35" customFormat="false" ht="13.5" hidden="false" customHeight="true" outlineLevel="0" collapsed="false">
      <c r="AF35" s="78" t="str">
        <f aca="false">IF(COUNTIF(Y35:AE35,"Oui") &gt;0,"Oui","Non")</f>
        <v>Non</v>
      </c>
      <c r="AG35" s="78" t="n">
        <f aca="false">SUM(N35:Q35)</f>
        <v>0</v>
      </c>
      <c r="AH35" s="78" t="n">
        <f aca="false">SUM(S35:V35)</f>
        <v>0</v>
      </c>
    </row>
    <row r="36" customFormat="false" ht="13.5" hidden="false" customHeight="true" outlineLevel="0" collapsed="false">
      <c r="AF36" s="78" t="str">
        <f aca="false">IF(COUNTIF(Y36:AE36,"Oui") &gt;0,"Oui","Non")</f>
        <v>Non</v>
      </c>
      <c r="AG36" s="78" t="n">
        <f aca="false">SUM(N36:Q36)</f>
        <v>0</v>
      </c>
      <c r="AH36" s="78" t="n">
        <f aca="false">SUM(S36:V36)</f>
        <v>0</v>
      </c>
    </row>
    <row r="37" customFormat="false" ht="13.5" hidden="false" customHeight="true" outlineLevel="0" collapsed="false">
      <c r="AF37" s="78" t="str">
        <f aca="false">IF(COUNTIF(Y37:AE37,"Oui") &gt;0,"Oui","Non")</f>
        <v>Non</v>
      </c>
      <c r="AG37" s="78" t="n">
        <f aca="false">SUM(N37:Q37)</f>
        <v>0</v>
      </c>
      <c r="AH37" s="78" t="n">
        <f aca="false">SUM(S37:V37)</f>
        <v>0</v>
      </c>
    </row>
    <row r="38" customFormat="false" ht="13.5" hidden="false" customHeight="true" outlineLevel="0" collapsed="false">
      <c r="AF38" s="78" t="str">
        <f aca="false">IF(COUNTIF(Y38:AE38,"Oui") &gt;0,"Oui","Non")</f>
        <v>Non</v>
      </c>
      <c r="AG38" s="78" t="n">
        <f aca="false">SUM(N38:Q38)</f>
        <v>0</v>
      </c>
      <c r="AH38" s="78" t="n">
        <f aca="false">SUM(S38:V38)</f>
        <v>0</v>
      </c>
    </row>
    <row r="39" customFormat="false" ht="13.5" hidden="false" customHeight="true" outlineLevel="0" collapsed="false">
      <c r="AF39" s="78" t="str">
        <f aca="false">IF(COUNTIF(Y39:AE39,"Oui") &gt;0,"Oui","Non")</f>
        <v>Non</v>
      </c>
      <c r="AG39" s="78" t="n">
        <f aca="false">SUM(N39:Q39)</f>
        <v>0</v>
      </c>
      <c r="AH39" s="78" t="n">
        <f aca="false">SUM(S39:V39)</f>
        <v>0</v>
      </c>
    </row>
    <row r="40" customFormat="false" ht="13.5" hidden="false" customHeight="true" outlineLevel="0" collapsed="false">
      <c r="AF40" s="78" t="str">
        <f aca="false">IF(COUNTIF(Y40:AE40,"Oui") &gt;0,"Oui","Non")</f>
        <v>Non</v>
      </c>
      <c r="AG40" s="78" t="n">
        <f aca="false">SUM(N40:Q40)</f>
        <v>0</v>
      </c>
      <c r="AH40" s="78" t="n">
        <f aca="false">SUM(S40:V40)</f>
        <v>0</v>
      </c>
    </row>
    <row r="41" customFormat="false" ht="13.5" hidden="false" customHeight="true" outlineLevel="0" collapsed="false">
      <c r="AF41" s="78" t="str">
        <f aca="false">IF(COUNTIF(Y41:AE41,"Oui") &gt;0,"Oui","Non")</f>
        <v>Non</v>
      </c>
      <c r="AG41" s="78" t="n">
        <f aca="false">SUM(N41:Q41)</f>
        <v>0</v>
      </c>
      <c r="AH41" s="78" t="n">
        <f aca="false">SUM(S41:V41)</f>
        <v>0</v>
      </c>
    </row>
    <row r="42" customFormat="false" ht="13.5" hidden="false" customHeight="true" outlineLevel="0" collapsed="false">
      <c r="AF42" s="78" t="str">
        <f aca="false">IF(COUNTIF(Y42:AE42,"Oui") &gt;0,"Oui","Non")</f>
        <v>Non</v>
      </c>
      <c r="AG42" s="78" t="n">
        <f aca="false">SUM(N42:Q42)</f>
        <v>0</v>
      </c>
      <c r="AH42" s="78" t="n">
        <f aca="false">SUM(S42:V42)</f>
        <v>0</v>
      </c>
    </row>
    <row r="43" customFormat="false" ht="13.5" hidden="false" customHeight="true" outlineLevel="0" collapsed="false">
      <c r="AF43" s="78" t="str">
        <f aca="false">IF(COUNTIF(Y43:AE43,"Oui") &gt;0,"Oui","Non")</f>
        <v>Non</v>
      </c>
      <c r="AG43" s="78" t="n">
        <f aca="false">SUM(N43:Q43)</f>
        <v>0</v>
      </c>
      <c r="AH43" s="78" t="n">
        <f aca="false">SUM(S43:V43)</f>
        <v>0</v>
      </c>
    </row>
    <row r="44" customFormat="false" ht="13.5" hidden="false" customHeight="true" outlineLevel="0" collapsed="false">
      <c r="AF44" s="78" t="str">
        <f aca="false">IF(COUNTIF(Y44:AE44,"Oui") &gt;0,"Oui","Non")</f>
        <v>Non</v>
      </c>
      <c r="AG44" s="78" t="n">
        <f aca="false">SUM(N44:Q44)</f>
        <v>0</v>
      </c>
      <c r="AH44" s="78" t="n">
        <f aca="false">SUM(S44:V44)</f>
        <v>0</v>
      </c>
    </row>
    <row r="45" customFormat="false" ht="13.5" hidden="false" customHeight="true" outlineLevel="0" collapsed="false">
      <c r="AF45" s="78" t="str">
        <f aca="false">IF(COUNTIF(Y45:AE45,"Oui") &gt;0,"Oui","Non")</f>
        <v>Non</v>
      </c>
      <c r="AG45" s="78" t="n">
        <f aca="false">SUM(N45:Q45)</f>
        <v>0</v>
      </c>
      <c r="AH45" s="78" t="n">
        <f aca="false">SUM(S45:V45)</f>
        <v>0</v>
      </c>
    </row>
    <row r="46" customFormat="false" ht="13.5" hidden="false" customHeight="true" outlineLevel="0" collapsed="false">
      <c r="AF46" s="78" t="str">
        <f aca="false">IF(COUNTIF(Y46:AE46,"Oui") &gt;0,"Oui","Non")</f>
        <v>Non</v>
      </c>
      <c r="AG46" s="78" t="n">
        <f aca="false">SUM(N46:Q46)</f>
        <v>0</v>
      </c>
      <c r="AH46" s="78" t="n">
        <f aca="false">SUM(S46:V46)</f>
        <v>0</v>
      </c>
    </row>
    <row r="47" customFormat="false" ht="13.5" hidden="false" customHeight="true" outlineLevel="0" collapsed="false">
      <c r="AF47" s="78" t="str">
        <f aca="false">IF(COUNTIF(Y47:AE47,"Oui") &gt;0,"Oui","Non")</f>
        <v>Non</v>
      </c>
      <c r="AG47" s="78" t="n">
        <f aca="false">SUM(N47:Q47)</f>
        <v>0</v>
      </c>
      <c r="AH47" s="78" t="n">
        <f aca="false">SUM(S47:V47)</f>
        <v>0</v>
      </c>
    </row>
    <row r="48" customFormat="false" ht="13.5" hidden="false" customHeight="true" outlineLevel="0" collapsed="false">
      <c r="AF48" s="78" t="str">
        <f aca="false">IF(COUNTIF(Y48:AE48,"Oui") &gt;0,"Oui","Non")</f>
        <v>Non</v>
      </c>
      <c r="AG48" s="78" t="n">
        <f aca="false">SUM(N48:Q48)</f>
        <v>0</v>
      </c>
      <c r="AH48" s="78" t="n">
        <f aca="false">SUM(S48:V48)</f>
        <v>0</v>
      </c>
    </row>
    <row r="49" customFormat="false" ht="13.5" hidden="false" customHeight="true" outlineLevel="0" collapsed="false">
      <c r="AF49" s="78" t="str">
        <f aca="false">IF(COUNTIF(Y49:AE49,"Oui") &gt;0,"Oui","Non")</f>
        <v>Non</v>
      </c>
      <c r="AG49" s="78" t="n">
        <f aca="false">SUM(N49:Q49)</f>
        <v>0</v>
      </c>
      <c r="AH49" s="78" t="n">
        <f aca="false">SUM(S49:V49)</f>
        <v>0</v>
      </c>
    </row>
    <row r="50" customFormat="false" ht="13.5" hidden="false" customHeight="true" outlineLevel="0" collapsed="false">
      <c r="AF50" s="78" t="str">
        <f aca="false">IF(COUNTIF(Y50:AE50,"Oui") &gt;0,"Oui","Non")</f>
        <v>Non</v>
      </c>
      <c r="AG50" s="78" t="n">
        <f aca="false">SUM(N50:Q50)</f>
        <v>0</v>
      </c>
      <c r="AH50" s="78" t="n">
        <f aca="false">SUM(S50:V50)</f>
        <v>0</v>
      </c>
    </row>
    <row r="51" customFormat="false" ht="13.5" hidden="false" customHeight="true" outlineLevel="0" collapsed="false">
      <c r="AF51" s="78" t="str">
        <f aca="false">IF(COUNTIF(Y51:AE51,"Oui") &gt;0,"Oui","Non")</f>
        <v>Non</v>
      </c>
      <c r="AG51" s="78" t="n">
        <f aca="false">SUM(N51:Q51)</f>
        <v>0</v>
      </c>
      <c r="AH51" s="78" t="n">
        <f aca="false">SUM(S51:V51)</f>
        <v>0</v>
      </c>
    </row>
    <row r="52" customFormat="false" ht="13.5" hidden="false" customHeight="true" outlineLevel="0" collapsed="false">
      <c r="AF52" s="78" t="str">
        <f aca="false">IF(COUNTIF(Y52:AE52,"Oui") &gt;0,"Oui","Non")</f>
        <v>Non</v>
      </c>
      <c r="AG52" s="78" t="n">
        <f aca="false">SUM(N52:Q52)</f>
        <v>0</v>
      </c>
      <c r="AH52" s="78" t="n">
        <f aca="false">SUM(S52:V52)</f>
        <v>0</v>
      </c>
    </row>
    <row r="53" customFormat="false" ht="13.5" hidden="false" customHeight="true" outlineLevel="0" collapsed="false">
      <c r="AF53" s="78" t="str">
        <f aca="false">IF(COUNTIF(Y53:AE53,"Oui") &gt;0,"Oui","Non")</f>
        <v>Non</v>
      </c>
      <c r="AG53" s="78" t="n">
        <f aca="false">SUM(N53:Q53)</f>
        <v>0</v>
      </c>
      <c r="AH53" s="78" t="n">
        <f aca="false">SUM(S53:V53)</f>
        <v>0</v>
      </c>
    </row>
    <row r="54" customFormat="false" ht="13.5" hidden="false" customHeight="true" outlineLevel="0" collapsed="false">
      <c r="AF54" s="78" t="str">
        <f aca="false">IF(COUNTIF(Y54:AE54,"Oui") &gt;0,"Oui","Non")</f>
        <v>Non</v>
      </c>
      <c r="AG54" s="78" t="n">
        <f aca="false">SUM(N54:Q54)</f>
        <v>0</v>
      </c>
      <c r="AH54" s="78" t="n">
        <f aca="false">SUM(S54:V54)</f>
        <v>0</v>
      </c>
    </row>
    <row r="55" customFormat="false" ht="13.5" hidden="false" customHeight="true" outlineLevel="0" collapsed="false">
      <c r="AF55" s="78" t="str">
        <f aca="false">IF(COUNTIF(Y55:AE55,"Oui") &gt;0,"Oui","Non")</f>
        <v>Non</v>
      </c>
      <c r="AG55" s="78" t="n">
        <f aca="false">SUM(N55:Q55)</f>
        <v>0</v>
      </c>
      <c r="AH55" s="78" t="n">
        <f aca="false">SUM(S55:V55)</f>
        <v>0</v>
      </c>
    </row>
    <row r="56" customFormat="false" ht="13.5" hidden="false" customHeight="true" outlineLevel="0" collapsed="false">
      <c r="AF56" s="78" t="str">
        <f aca="false">IF(COUNTIF(Y56:AE56,"Oui") &gt;0,"Oui","Non")</f>
        <v>Non</v>
      </c>
      <c r="AG56" s="78" t="n">
        <f aca="false">SUM(N56:Q56)</f>
        <v>0</v>
      </c>
      <c r="AH56" s="78" t="n">
        <f aca="false">SUM(S56:V56)</f>
        <v>0</v>
      </c>
    </row>
    <row r="57" customFormat="false" ht="13.5" hidden="false" customHeight="true" outlineLevel="0" collapsed="false">
      <c r="AF57" s="78" t="str">
        <f aca="false">IF(COUNTIF(Y57:AE57,"Oui") &gt;0,"Oui","Non")</f>
        <v>Non</v>
      </c>
      <c r="AG57" s="78" t="n">
        <f aca="false">SUM(N57:Q57)</f>
        <v>0</v>
      </c>
      <c r="AH57" s="78" t="n">
        <f aca="false">SUM(S57:V57)</f>
        <v>0</v>
      </c>
    </row>
    <row r="58" customFormat="false" ht="13.5" hidden="false" customHeight="true" outlineLevel="0" collapsed="false">
      <c r="AF58" s="78" t="str">
        <f aca="false">IF(COUNTIF(Y58:AE58,"Oui") &gt;0,"Oui","Non")</f>
        <v>Non</v>
      </c>
      <c r="AG58" s="78" t="n">
        <f aca="false">SUM(N58:Q58)</f>
        <v>0</v>
      </c>
      <c r="AH58" s="78" t="n">
        <f aca="false">SUM(S58:V58)</f>
        <v>0</v>
      </c>
    </row>
    <row r="59" customFormat="false" ht="13.5" hidden="false" customHeight="true" outlineLevel="0" collapsed="false">
      <c r="AF59" s="78" t="str">
        <f aca="false">IF(COUNTIF(Y59:AE59,"Oui") &gt;0,"Oui","Non")</f>
        <v>Non</v>
      </c>
      <c r="AG59" s="78" t="n">
        <f aca="false">SUM(N59:Q59)</f>
        <v>0</v>
      </c>
      <c r="AH59" s="78" t="n">
        <f aca="false">SUM(S59:V59)</f>
        <v>0</v>
      </c>
    </row>
    <row r="60" customFormat="false" ht="13.5" hidden="false" customHeight="true" outlineLevel="0" collapsed="false">
      <c r="AF60" s="78" t="str">
        <f aca="false">IF(COUNTIF(Y60:AE60,"Oui") &gt;0,"Oui","Non")</f>
        <v>Non</v>
      </c>
      <c r="AG60" s="78" t="n">
        <f aca="false">SUM(N60:Q60)</f>
        <v>0</v>
      </c>
      <c r="AH60" s="78" t="n">
        <f aca="false">SUM(S60:V60)</f>
        <v>0</v>
      </c>
    </row>
    <row r="61" customFormat="false" ht="13.5" hidden="false" customHeight="true" outlineLevel="0" collapsed="false">
      <c r="AF61" s="78" t="str">
        <f aca="false">IF(COUNTIF(Y61:AE61,"Oui") &gt;0,"Oui","Non")</f>
        <v>Non</v>
      </c>
      <c r="AG61" s="78" t="n">
        <f aca="false">SUM(N61:Q61)</f>
        <v>0</v>
      </c>
      <c r="AH61" s="78" t="n">
        <f aca="false">SUM(S61:V61)</f>
        <v>0</v>
      </c>
    </row>
    <row r="62" customFormat="false" ht="13.5" hidden="false" customHeight="true" outlineLevel="0" collapsed="false">
      <c r="AF62" s="78" t="str">
        <f aca="false">IF(COUNTIF(Y62:AE62,"Oui") &gt;0,"Oui","Non")</f>
        <v>Non</v>
      </c>
      <c r="AG62" s="78" t="n">
        <f aca="false">SUM(N62:Q62)</f>
        <v>0</v>
      </c>
      <c r="AH62" s="78" t="n">
        <f aca="false">SUM(S62:V62)</f>
        <v>0</v>
      </c>
    </row>
    <row r="63" customFormat="false" ht="13.5" hidden="false" customHeight="true" outlineLevel="0" collapsed="false">
      <c r="AF63" s="78" t="str">
        <f aca="false">IF(COUNTIF(Y63:AE63,"Oui") &gt;0,"Oui","Non")</f>
        <v>Non</v>
      </c>
      <c r="AG63" s="78" t="n">
        <f aca="false">SUM(N63:Q63)</f>
        <v>0</v>
      </c>
      <c r="AH63" s="78" t="n">
        <f aca="false">SUM(S63:V63)</f>
        <v>0</v>
      </c>
    </row>
    <row r="64" customFormat="false" ht="13.5" hidden="false" customHeight="true" outlineLevel="0" collapsed="false">
      <c r="AF64" s="78" t="str">
        <f aca="false">IF(COUNTIF(Y64:AE64,"Oui") &gt;0,"Oui","Non")</f>
        <v>Non</v>
      </c>
      <c r="AG64" s="78" t="n">
        <f aca="false">SUM(N64:Q64)</f>
        <v>0</v>
      </c>
      <c r="AH64" s="78" t="n">
        <f aca="false">SUM(S64:V64)</f>
        <v>0</v>
      </c>
    </row>
    <row r="65" customFormat="false" ht="13.5" hidden="false" customHeight="true" outlineLevel="0" collapsed="false">
      <c r="AF65" s="78" t="str">
        <f aca="false">IF(COUNTIF(Y65:AE65,"Oui") &gt;0,"Oui","Non")</f>
        <v>Non</v>
      </c>
      <c r="AG65" s="78" t="n">
        <f aca="false">SUM(N65:Q65)</f>
        <v>0</v>
      </c>
      <c r="AH65" s="78" t="n">
        <f aca="false">SUM(S65:V65)</f>
        <v>0</v>
      </c>
    </row>
    <row r="66" customFormat="false" ht="13.5" hidden="false" customHeight="true" outlineLevel="0" collapsed="false">
      <c r="AF66" s="78" t="str">
        <f aca="false">IF(COUNTIF(Y66:AE66,"Oui") &gt;0,"Oui","Non")</f>
        <v>Non</v>
      </c>
      <c r="AG66" s="78" t="n">
        <f aca="false">SUM(N66:Q66)</f>
        <v>0</v>
      </c>
      <c r="AH66" s="78" t="n">
        <f aca="false">SUM(S66:V66)</f>
        <v>0</v>
      </c>
    </row>
    <row r="67" customFormat="false" ht="13.5" hidden="false" customHeight="true" outlineLevel="0" collapsed="false">
      <c r="AF67" s="78" t="str">
        <f aca="false">IF(COUNTIF(Y67:AE67,"Oui") &gt;0,"Oui","Non")</f>
        <v>Non</v>
      </c>
      <c r="AG67" s="78" t="n">
        <f aca="false">SUM(N67:Q67)</f>
        <v>0</v>
      </c>
      <c r="AH67" s="78" t="n">
        <f aca="false">SUM(S67:V67)</f>
        <v>0</v>
      </c>
    </row>
    <row r="68" customFormat="false" ht="13.5" hidden="false" customHeight="true" outlineLevel="0" collapsed="false">
      <c r="AF68" s="78" t="str">
        <f aca="false">IF(COUNTIF(Y68:AE68,"Oui") &gt;0,"Oui","Non")</f>
        <v>Non</v>
      </c>
      <c r="AG68" s="78" t="n">
        <f aca="false">SUM(N68:Q68)</f>
        <v>0</v>
      </c>
      <c r="AH68" s="78" t="n">
        <f aca="false">SUM(S68:V68)</f>
        <v>0</v>
      </c>
    </row>
    <row r="69" customFormat="false" ht="13.5" hidden="false" customHeight="true" outlineLevel="0" collapsed="false">
      <c r="AF69" s="78" t="str">
        <f aca="false">IF(COUNTIF(Y69:AE69,"Oui") &gt;0,"Oui","Non")</f>
        <v>Non</v>
      </c>
      <c r="AG69" s="78" t="n">
        <f aca="false">SUM(N69:Q69)</f>
        <v>0</v>
      </c>
      <c r="AH69" s="78" t="n">
        <f aca="false">SUM(S69:V69)</f>
        <v>0</v>
      </c>
    </row>
    <row r="70" customFormat="false" ht="13.5" hidden="false" customHeight="true" outlineLevel="0" collapsed="false">
      <c r="AF70" s="78" t="str">
        <f aca="false">IF(COUNTIF(Y70:AE70,"Oui") &gt;0,"Oui","Non")</f>
        <v>Non</v>
      </c>
      <c r="AG70" s="78" t="n">
        <f aca="false">SUM(N70:Q70)</f>
        <v>0</v>
      </c>
      <c r="AH70" s="78" t="n">
        <f aca="false">SUM(S70:V70)</f>
        <v>0</v>
      </c>
    </row>
    <row r="71" customFormat="false" ht="13.5" hidden="false" customHeight="true" outlineLevel="0" collapsed="false">
      <c r="AF71" s="78" t="str">
        <f aca="false">IF(COUNTIF(Y71:AE71,"Oui") &gt;0,"Oui","Non")</f>
        <v>Non</v>
      </c>
      <c r="AG71" s="78" t="n">
        <f aca="false">SUM(N71:Q71)</f>
        <v>0</v>
      </c>
      <c r="AH71" s="78" t="n">
        <f aca="false">SUM(S71:V71)</f>
        <v>0</v>
      </c>
    </row>
    <row r="72" customFormat="false" ht="13.5" hidden="false" customHeight="true" outlineLevel="0" collapsed="false">
      <c r="AF72" s="78" t="str">
        <f aca="false">IF(COUNTIF(Y72:AE72,"Oui") &gt;0,"Oui","Non")</f>
        <v>Non</v>
      </c>
      <c r="AG72" s="78" t="n">
        <f aca="false">SUM(N72:Q72)</f>
        <v>0</v>
      </c>
      <c r="AH72" s="78" t="n">
        <f aca="false">SUM(S72:V72)</f>
        <v>0</v>
      </c>
    </row>
    <row r="73" customFormat="false" ht="13.5" hidden="false" customHeight="true" outlineLevel="0" collapsed="false">
      <c r="AF73" s="78" t="str">
        <f aca="false">IF(COUNTIF(Y73:AE73,"Oui") &gt;0,"Oui","Non")</f>
        <v>Non</v>
      </c>
      <c r="AG73" s="78" t="n">
        <f aca="false">SUM(N73:Q73)</f>
        <v>0</v>
      </c>
      <c r="AH73" s="78" t="n">
        <f aca="false">SUM(S73:V73)</f>
        <v>0</v>
      </c>
    </row>
    <row r="74" customFormat="false" ht="13.5" hidden="false" customHeight="true" outlineLevel="0" collapsed="false">
      <c r="AF74" s="78" t="str">
        <f aca="false">IF(COUNTIF(Y74:AE74,"Oui") &gt;0,"Oui","Non")</f>
        <v>Non</v>
      </c>
      <c r="AG74" s="78" t="n">
        <f aca="false">SUM(N74:Q74)</f>
        <v>0</v>
      </c>
      <c r="AH74" s="78" t="n">
        <f aca="false">SUM(S74:V74)</f>
        <v>0</v>
      </c>
    </row>
    <row r="75" customFormat="false" ht="13.5" hidden="false" customHeight="true" outlineLevel="0" collapsed="false">
      <c r="AF75" s="78" t="str">
        <f aca="false">IF(COUNTIF(Y75:AE75,"Oui") &gt;0,"Oui","Non")</f>
        <v>Non</v>
      </c>
      <c r="AG75" s="78" t="n">
        <f aca="false">SUM(N75:Q75)</f>
        <v>0</v>
      </c>
      <c r="AH75" s="78" t="n">
        <f aca="false">SUM(S75:V75)</f>
        <v>0</v>
      </c>
    </row>
    <row r="76" customFormat="false" ht="13.5" hidden="false" customHeight="true" outlineLevel="0" collapsed="false">
      <c r="AF76" s="78" t="str">
        <f aca="false">IF(COUNTIF(Y76:AE76,"Oui") &gt;0,"Oui","Non")</f>
        <v>Non</v>
      </c>
      <c r="AG76" s="78" t="n">
        <f aca="false">SUM(N76:Q76)</f>
        <v>0</v>
      </c>
      <c r="AH76" s="78" t="n">
        <f aca="false">SUM(S76:V76)</f>
        <v>0</v>
      </c>
    </row>
    <row r="77" customFormat="false" ht="13.5" hidden="false" customHeight="true" outlineLevel="0" collapsed="false">
      <c r="AF77" s="78" t="str">
        <f aca="false">IF(COUNTIF(Y77:AE77,"Oui") &gt;0,"Oui","Non")</f>
        <v>Non</v>
      </c>
      <c r="AG77" s="78" t="n">
        <f aca="false">SUM(N77:Q77)</f>
        <v>0</v>
      </c>
      <c r="AH77" s="78" t="n">
        <f aca="false">SUM(S77:V77)</f>
        <v>0</v>
      </c>
    </row>
    <row r="78" customFormat="false" ht="13.5" hidden="false" customHeight="true" outlineLevel="0" collapsed="false">
      <c r="AF78" s="78" t="str">
        <f aca="false">IF(COUNTIF(Y78:AE78,"Oui") &gt;0,"Oui","Non")</f>
        <v>Non</v>
      </c>
      <c r="AG78" s="78" t="n">
        <f aca="false">SUM(N78:Q78)</f>
        <v>0</v>
      </c>
      <c r="AH78" s="78" t="n">
        <f aca="false">SUM(S78:V78)</f>
        <v>0</v>
      </c>
    </row>
    <row r="79" customFormat="false" ht="13.5" hidden="false" customHeight="true" outlineLevel="0" collapsed="false">
      <c r="AF79" s="78" t="str">
        <f aca="false">IF(COUNTIF(Y79:AE79,"Oui") &gt;0,"Oui","Non")</f>
        <v>Non</v>
      </c>
      <c r="AG79" s="78" t="n">
        <f aca="false">SUM(N79:Q79)</f>
        <v>0</v>
      </c>
      <c r="AH79" s="78" t="n">
        <f aca="false">SUM(S79:V79)</f>
        <v>0</v>
      </c>
    </row>
    <row r="80" customFormat="false" ht="13.5" hidden="false" customHeight="true" outlineLevel="0" collapsed="false">
      <c r="AF80" s="78" t="str">
        <f aca="false">IF(COUNTIF(Y80:AE80,"Oui") &gt;0,"Oui","Non")</f>
        <v>Non</v>
      </c>
      <c r="AG80" s="78" t="n">
        <f aca="false">SUM(N80:Q80)</f>
        <v>0</v>
      </c>
      <c r="AH80" s="78" t="n">
        <f aca="false">SUM(S80:V80)</f>
        <v>0</v>
      </c>
    </row>
    <row r="81" customFormat="false" ht="13.5" hidden="false" customHeight="true" outlineLevel="0" collapsed="false">
      <c r="AF81" s="78" t="str">
        <f aca="false">IF(COUNTIF(Y81:AE81,"Oui") &gt;0,"Oui","Non")</f>
        <v>Non</v>
      </c>
      <c r="AG81" s="78" t="n">
        <f aca="false">SUM(N81:Q81)</f>
        <v>0</v>
      </c>
      <c r="AH81" s="78" t="n">
        <f aca="false">SUM(S81:V81)</f>
        <v>0</v>
      </c>
    </row>
    <row r="82" customFormat="false" ht="13.5" hidden="false" customHeight="true" outlineLevel="0" collapsed="false">
      <c r="AF82" s="78" t="str">
        <f aca="false">IF(COUNTIF(Y82:AE82,"Oui") &gt;0,"Oui","Non")</f>
        <v>Non</v>
      </c>
      <c r="AG82" s="78" t="n">
        <f aca="false">SUM(N82:Q82)</f>
        <v>0</v>
      </c>
      <c r="AH82" s="78" t="n">
        <f aca="false">SUM(S82:V82)</f>
        <v>0</v>
      </c>
    </row>
    <row r="83" customFormat="false" ht="13.5" hidden="false" customHeight="true" outlineLevel="0" collapsed="false">
      <c r="AF83" s="78" t="str">
        <f aca="false">IF(COUNTIF(Y83:AE83,"Oui") &gt;0,"Oui","Non")</f>
        <v>Non</v>
      </c>
      <c r="AG83" s="78" t="n">
        <f aca="false">SUM(N83:Q83)</f>
        <v>0</v>
      </c>
      <c r="AH83" s="78" t="n">
        <f aca="false">SUM(S83:V83)</f>
        <v>0</v>
      </c>
    </row>
    <row r="84" customFormat="false" ht="13.5" hidden="false" customHeight="true" outlineLevel="0" collapsed="false">
      <c r="AF84" s="78" t="str">
        <f aca="false">IF(COUNTIF(Y84:AE84,"Oui") &gt;0,"Oui","Non")</f>
        <v>Non</v>
      </c>
      <c r="AG84" s="78" t="n">
        <f aca="false">SUM(N84:Q84)</f>
        <v>0</v>
      </c>
      <c r="AH84" s="78" t="n">
        <f aca="false">SUM(S84:V84)</f>
        <v>0</v>
      </c>
    </row>
    <row r="85" customFormat="false" ht="13.5" hidden="false" customHeight="true" outlineLevel="0" collapsed="false">
      <c r="AF85" s="78" t="str">
        <f aca="false">IF(COUNTIF(Y85:AE85,"Oui") &gt;0,"Oui","Non")</f>
        <v>Non</v>
      </c>
      <c r="AG85" s="78" t="n">
        <f aca="false">SUM(N85:Q85)</f>
        <v>0</v>
      </c>
      <c r="AH85" s="78" t="n">
        <f aca="false">SUM(S85:V85)</f>
        <v>0</v>
      </c>
    </row>
    <row r="86" customFormat="false" ht="13.5" hidden="false" customHeight="true" outlineLevel="0" collapsed="false">
      <c r="AF86" s="78" t="str">
        <f aca="false">IF(COUNTIF(Y86:AE86,"Oui") &gt;0,"Oui","Non")</f>
        <v>Non</v>
      </c>
      <c r="AG86" s="78" t="n">
        <f aca="false">SUM(N86:Q86)</f>
        <v>0</v>
      </c>
      <c r="AH86" s="78" t="n">
        <f aca="false">SUM(S86:V86)</f>
        <v>0</v>
      </c>
    </row>
    <row r="87" customFormat="false" ht="13.5" hidden="false" customHeight="true" outlineLevel="0" collapsed="false">
      <c r="AF87" s="78" t="str">
        <f aca="false">IF(COUNTIF(Y87:AE87,"Oui") &gt;0,"Oui","Non")</f>
        <v>Non</v>
      </c>
      <c r="AG87" s="78" t="n">
        <f aca="false">SUM(N87:Q87)</f>
        <v>0</v>
      </c>
      <c r="AH87" s="78" t="n">
        <f aca="false">SUM(S87:V87)</f>
        <v>0</v>
      </c>
    </row>
    <row r="88" customFormat="false" ht="13.5" hidden="false" customHeight="true" outlineLevel="0" collapsed="false">
      <c r="AF88" s="78" t="str">
        <f aca="false">IF(COUNTIF(Y88:AE88,"Oui") &gt;0,"Oui","Non")</f>
        <v>Non</v>
      </c>
      <c r="AG88" s="78" t="n">
        <f aca="false">SUM(N88:Q88)</f>
        <v>0</v>
      </c>
      <c r="AH88" s="78" t="n">
        <f aca="false">SUM(S88:V88)</f>
        <v>0</v>
      </c>
    </row>
    <row r="89" customFormat="false" ht="13.5" hidden="false" customHeight="true" outlineLevel="0" collapsed="false">
      <c r="AF89" s="78" t="str">
        <f aca="false">IF(COUNTIF(Y89:AE89,"Oui") &gt;0,"Oui","Non")</f>
        <v>Non</v>
      </c>
      <c r="AG89" s="78" t="n">
        <f aca="false">SUM(N89:Q89)</f>
        <v>0</v>
      </c>
      <c r="AH89" s="78" t="n">
        <f aca="false">SUM(S89:V89)</f>
        <v>0</v>
      </c>
    </row>
    <row r="90" customFormat="false" ht="13.5" hidden="false" customHeight="true" outlineLevel="0" collapsed="false">
      <c r="AF90" s="78" t="str">
        <f aca="false">IF(COUNTIF(Y90:AE90,"Oui") &gt;0,"Oui","Non")</f>
        <v>Non</v>
      </c>
      <c r="AG90" s="78" t="n">
        <f aca="false">SUM(N90:Q90)</f>
        <v>0</v>
      </c>
      <c r="AH90" s="78" t="n">
        <f aca="false">SUM(S90:V90)</f>
        <v>0</v>
      </c>
    </row>
    <row r="91" customFormat="false" ht="13.5" hidden="false" customHeight="true" outlineLevel="0" collapsed="false">
      <c r="AF91" s="78" t="str">
        <f aca="false">IF(COUNTIF(Y91:AE91,"Oui") &gt;0,"Oui","Non")</f>
        <v>Non</v>
      </c>
      <c r="AG91" s="78" t="n">
        <f aca="false">SUM(N91:Q91)</f>
        <v>0</v>
      </c>
      <c r="AH91" s="78" t="n">
        <f aca="false">SUM(S91:V91)</f>
        <v>0</v>
      </c>
    </row>
    <row r="92" customFormat="false" ht="13.5" hidden="false" customHeight="true" outlineLevel="0" collapsed="false">
      <c r="AF92" s="78" t="str">
        <f aca="false">IF(COUNTIF(Y92:AE92,"Oui") &gt;0,"Oui","Non")</f>
        <v>Non</v>
      </c>
      <c r="AG92" s="78" t="n">
        <f aca="false">SUM(N92:Q92)</f>
        <v>0</v>
      </c>
      <c r="AH92" s="78" t="n">
        <f aca="false">SUM(S92:V92)</f>
        <v>0</v>
      </c>
    </row>
    <row r="93" customFormat="false" ht="13.5" hidden="false" customHeight="true" outlineLevel="0" collapsed="false">
      <c r="AF93" s="78" t="str">
        <f aca="false">IF(COUNTIF(Y93:AE93,"Oui") &gt;0,"Oui","Non")</f>
        <v>Non</v>
      </c>
      <c r="AG93" s="78" t="n">
        <f aca="false">SUM(N93:Q93)</f>
        <v>0</v>
      </c>
      <c r="AH93" s="78" t="n">
        <f aca="false">SUM(S93:V93)</f>
        <v>0</v>
      </c>
    </row>
    <row r="94" customFormat="false" ht="13.5" hidden="false" customHeight="true" outlineLevel="0" collapsed="false">
      <c r="AF94" s="78" t="str">
        <f aca="false">IF(COUNTIF(Y94:AE94,"Oui") &gt;0,"Oui","Non")</f>
        <v>Non</v>
      </c>
      <c r="AG94" s="78" t="n">
        <f aca="false">SUM(N94:Q94)</f>
        <v>0</v>
      </c>
      <c r="AH94" s="78" t="n">
        <f aca="false">SUM(S94:V94)</f>
        <v>0</v>
      </c>
    </row>
    <row r="95" customFormat="false" ht="13.5" hidden="false" customHeight="true" outlineLevel="0" collapsed="false">
      <c r="AF95" s="78" t="str">
        <f aca="false">IF(COUNTIF(Y95:AE95,"Oui") &gt;0,"Oui","Non")</f>
        <v>Non</v>
      </c>
      <c r="AG95" s="78" t="n">
        <f aca="false">SUM(N95:Q95)</f>
        <v>0</v>
      </c>
      <c r="AH95" s="78" t="n">
        <f aca="false">SUM(S95:V95)</f>
        <v>0</v>
      </c>
    </row>
    <row r="96" customFormat="false" ht="13.5" hidden="false" customHeight="true" outlineLevel="0" collapsed="false">
      <c r="AF96" s="78" t="str">
        <f aca="false">IF(COUNTIF(Y96:AE96,"Oui") &gt;0,"Oui","Non")</f>
        <v>Non</v>
      </c>
      <c r="AG96" s="78" t="n">
        <f aca="false">SUM(N96:Q96)</f>
        <v>0</v>
      </c>
      <c r="AH96" s="78" t="n">
        <f aca="false">SUM(S96:V96)</f>
        <v>0</v>
      </c>
    </row>
    <row r="97" customFormat="false" ht="13.5" hidden="false" customHeight="true" outlineLevel="0" collapsed="false">
      <c r="AF97" s="78" t="str">
        <f aca="false">IF(COUNTIF(Y97:AE97,"Oui") &gt;0,"Oui","Non")</f>
        <v>Non</v>
      </c>
      <c r="AG97" s="78" t="n">
        <f aca="false">SUM(N97:Q97)</f>
        <v>0</v>
      </c>
      <c r="AH97" s="78" t="n">
        <f aca="false">SUM(S97:V97)</f>
        <v>0</v>
      </c>
    </row>
    <row r="98" customFormat="false" ht="13.5" hidden="false" customHeight="true" outlineLevel="0" collapsed="false">
      <c r="AF98" s="78" t="str">
        <f aca="false">IF(COUNTIF(Y98:AE98,"Oui") &gt;0,"Oui","Non")</f>
        <v>Non</v>
      </c>
      <c r="AG98" s="78" t="n">
        <f aca="false">SUM(N98:Q98)</f>
        <v>0</v>
      </c>
      <c r="AH98" s="78" t="n">
        <f aca="false">SUM(S98:V98)</f>
        <v>0</v>
      </c>
    </row>
    <row r="99" customFormat="false" ht="13.5" hidden="false" customHeight="true" outlineLevel="0" collapsed="false">
      <c r="AF99" s="78" t="str">
        <f aca="false">IF(COUNTIF(Y99:AE99,"Oui") &gt;0,"Oui","Non")</f>
        <v>Non</v>
      </c>
      <c r="AG99" s="78" t="n">
        <f aca="false">SUM(N99:Q99)</f>
        <v>0</v>
      </c>
      <c r="AH99" s="78" t="n">
        <f aca="false">SUM(S99:V99)</f>
        <v>0</v>
      </c>
    </row>
    <row r="100" customFormat="false" ht="13.5" hidden="false" customHeight="true" outlineLevel="0" collapsed="false">
      <c r="AF100" s="78" t="str">
        <f aca="false">IF(COUNTIF(Y100:AE100,"Oui") &gt;0,"Oui","Non")</f>
        <v>Non</v>
      </c>
      <c r="AG100" s="78" t="n">
        <f aca="false">SUM(N100:Q100)</f>
        <v>0</v>
      </c>
      <c r="AH100" s="78" t="n">
        <f aca="false">SUM(S100:V100)</f>
        <v>0</v>
      </c>
    </row>
    <row r="101" customFormat="false" ht="13.5" hidden="false" customHeight="true" outlineLevel="0" collapsed="false">
      <c r="AF101" s="78" t="str">
        <f aca="false">IF(COUNTIF(Y101:AE101,"Oui") &gt;0,"Oui","Non")</f>
        <v>Non</v>
      </c>
      <c r="AG101" s="78" t="n">
        <f aca="false">SUM(N101:Q101)</f>
        <v>0</v>
      </c>
      <c r="AH101" s="78" t="n">
        <f aca="false">SUM(S101:V101)</f>
        <v>0</v>
      </c>
    </row>
    <row r="102" customFormat="false" ht="13.5" hidden="false" customHeight="true" outlineLevel="0" collapsed="false">
      <c r="AF102" s="78" t="str">
        <f aca="false">IF(COUNTIF(Y102:AE102,"Oui") &gt;0,"Oui","Non")</f>
        <v>Non</v>
      </c>
      <c r="AG102" s="78" t="n">
        <f aca="false">SUM(N102:Q102)</f>
        <v>0</v>
      </c>
      <c r="AH102" s="78" t="n">
        <f aca="false">SUM(S102:V102)</f>
        <v>0</v>
      </c>
    </row>
    <row r="103" customFormat="false" ht="13.5" hidden="false" customHeight="true" outlineLevel="0" collapsed="false">
      <c r="AF103" s="78" t="str">
        <f aca="false">IF(COUNTIF(Y103:AE103,"Oui") &gt;0,"Oui","Non")</f>
        <v>Non</v>
      </c>
      <c r="AG103" s="78" t="n">
        <f aca="false">SUM(N103:Q103)</f>
        <v>0</v>
      </c>
      <c r="AH103" s="78" t="n">
        <f aca="false">SUM(S103:V103)</f>
        <v>0</v>
      </c>
    </row>
    <row r="104" customFormat="false" ht="13.5" hidden="false" customHeight="true" outlineLevel="0" collapsed="false">
      <c r="AF104" s="78" t="str">
        <f aca="false">IF(COUNTIF(Y104:AE104,"Oui") &gt;0,"Oui","Non")</f>
        <v>Non</v>
      </c>
      <c r="AG104" s="78" t="n">
        <f aca="false">SUM(N104:Q104)</f>
        <v>0</v>
      </c>
      <c r="AH104" s="78" t="n">
        <f aca="false">SUM(S104:V104)</f>
        <v>0</v>
      </c>
    </row>
    <row r="105" customFormat="false" ht="13.5" hidden="false" customHeight="true" outlineLevel="0" collapsed="false">
      <c r="AF105" s="78" t="str">
        <f aca="false">IF(COUNTIF(Y105:AE105,"Oui") &gt;0,"Oui","Non")</f>
        <v>Non</v>
      </c>
      <c r="AG105" s="78" t="n">
        <f aca="false">SUM(N105:Q105)</f>
        <v>0</v>
      </c>
      <c r="AH105" s="78" t="n">
        <f aca="false">SUM(S105:V105)</f>
        <v>0</v>
      </c>
    </row>
    <row r="106" customFormat="false" ht="13.5" hidden="false" customHeight="true" outlineLevel="0" collapsed="false">
      <c r="AF106" s="78" t="str">
        <f aca="false">IF(COUNTIF(Y106:AE106,"Oui") &gt;0,"Oui","Non")</f>
        <v>Non</v>
      </c>
      <c r="AG106" s="78" t="n">
        <f aca="false">SUM(N106:Q106)</f>
        <v>0</v>
      </c>
      <c r="AH106" s="78" t="n">
        <f aca="false">SUM(S106:V106)</f>
        <v>0</v>
      </c>
    </row>
    <row r="107" customFormat="false" ht="13.5" hidden="false" customHeight="true" outlineLevel="0" collapsed="false">
      <c r="AF107" s="78" t="str">
        <f aca="false">IF(COUNTIF(Y107:AE107,"Oui") &gt;0,"Oui","Non")</f>
        <v>Non</v>
      </c>
      <c r="AG107" s="78" t="n">
        <f aca="false">SUM(N107:Q107)</f>
        <v>0</v>
      </c>
      <c r="AH107" s="78" t="n">
        <f aca="false">SUM(S107:V107)</f>
        <v>0</v>
      </c>
    </row>
    <row r="108" customFormat="false" ht="13.5" hidden="false" customHeight="true" outlineLevel="0" collapsed="false">
      <c r="AF108" s="78" t="str">
        <f aca="false">IF(COUNTIF(Y108:AE108,"Oui") &gt;0,"Oui","Non")</f>
        <v>Non</v>
      </c>
      <c r="AG108" s="78" t="n">
        <f aca="false">SUM(N108:Q108)</f>
        <v>0</v>
      </c>
      <c r="AH108" s="78" t="n">
        <f aca="false">SUM(S108:V108)</f>
        <v>0</v>
      </c>
    </row>
    <row r="109" customFormat="false" ht="13.5" hidden="false" customHeight="true" outlineLevel="0" collapsed="false">
      <c r="AF109" s="78" t="str">
        <f aca="false">IF(COUNTIF(Y109:AE109,"Oui") &gt;0,"Oui","Non")</f>
        <v>Non</v>
      </c>
      <c r="AG109" s="78" t="n">
        <f aca="false">SUM(N109:Q109)</f>
        <v>0</v>
      </c>
      <c r="AH109" s="78" t="n">
        <f aca="false">SUM(S109:V109)</f>
        <v>0</v>
      </c>
    </row>
    <row r="110" customFormat="false" ht="13.5" hidden="false" customHeight="true" outlineLevel="0" collapsed="false">
      <c r="AF110" s="78" t="str">
        <f aca="false">IF(COUNTIF(Y110:AE110,"Oui") &gt;0,"Oui","Non")</f>
        <v>Non</v>
      </c>
      <c r="AG110" s="78" t="n">
        <f aca="false">SUM(N110:Q110)</f>
        <v>0</v>
      </c>
      <c r="AH110" s="78" t="n">
        <f aca="false">SUM(S110:V110)</f>
        <v>0</v>
      </c>
    </row>
    <row r="111" customFormat="false" ht="13.5" hidden="false" customHeight="true" outlineLevel="0" collapsed="false">
      <c r="AF111" s="78" t="str">
        <f aca="false">IF(COUNTIF(Y111:AE111,"Oui") &gt;0,"Oui","Non")</f>
        <v>Non</v>
      </c>
      <c r="AG111" s="78" t="n">
        <f aca="false">SUM(N111:Q111)</f>
        <v>0</v>
      </c>
      <c r="AH111" s="78" t="n">
        <f aca="false">SUM(S111:V111)</f>
        <v>0</v>
      </c>
    </row>
    <row r="112" customFormat="false" ht="13.5" hidden="false" customHeight="true" outlineLevel="0" collapsed="false">
      <c r="AF112" s="78" t="str">
        <f aca="false">IF(COUNTIF(Y112:AE112,"Oui") &gt;0,"Oui","Non")</f>
        <v>Non</v>
      </c>
      <c r="AG112" s="78" t="n">
        <f aca="false">SUM(N112:Q112)</f>
        <v>0</v>
      </c>
      <c r="AH112" s="78" t="n">
        <f aca="false">SUM(S112:V112)</f>
        <v>0</v>
      </c>
    </row>
    <row r="113" customFormat="false" ht="13.5" hidden="false" customHeight="true" outlineLevel="0" collapsed="false">
      <c r="AF113" s="78" t="str">
        <f aca="false">IF(COUNTIF(Y113:AE113,"Oui") &gt;0,"Oui","Non")</f>
        <v>Non</v>
      </c>
      <c r="AG113" s="78" t="n">
        <f aca="false">SUM(N113:Q113)</f>
        <v>0</v>
      </c>
      <c r="AH113" s="78" t="n">
        <f aca="false">SUM(S113:V113)</f>
        <v>0</v>
      </c>
    </row>
    <row r="114" customFormat="false" ht="13.5" hidden="false" customHeight="true" outlineLevel="0" collapsed="false">
      <c r="AF114" s="78" t="str">
        <f aca="false">IF(COUNTIF(Y114:AE114,"Oui") &gt;0,"Oui","Non")</f>
        <v>Non</v>
      </c>
      <c r="AG114" s="78" t="n">
        <f aca="false">SUM(N114:Q114)</f>
        <v>0</v>
      </c>
      <c r="AH114" s="78" t="n">
        <f aca="false">SUM(S114:V114)</f>
        <v>0</v>
      </c>
    </row>
    <row r="115" customFormat="false" ht="13.5" hidden="false" customHeight="true" outlineLevel="0" collapsed="false">
      <c r="AF115" s="78" t="str">
        <f aca="false">IF(COUNTIF(Y115:AE115,"Oui") &gt;0,"Oui","Non")</f>
        <v>Non</v>
      </c>
      <c r="AG115" s="78" t="n">
        <f aca="false">SUM(N115:Q115)</f>
        <v>0</v>
      </c>
      <c r="AH115" s="78" t="n">
        <f aca="false">SUM(S115:V115)</f>
        <v>0</v>
      </c>
    </row>
    <row r="116" customFormat="false" ht="13.5" hidden="false" customHeight="true" outlineLevel="0" collapsed="false">
      <c r="AF116" s="78" t="str">
        <f aca="false">IF(COUNTIF(Y116:AE116,"Oui") &gt;0,"Oui","Non")</f>
        <v>Non</v>
      </c>
      <c r="AG116" s="78" t="n">
        <f aca="false">SUM(N116:Q116)</f>
        <v>0</v>
      </c>
      <c r="AH116" s="78" t="n">
        <f aca="false">SUM(S116:V116)</f>
        <v>0</v>
      </c>
    </row>
    <row r="117" customFormat="false" ht="13.5" hidden="false" customHeight="true" outlineLevel="0" collapsed="false">
      <c r="AF117" s="78" t="str">
        <f aca="false">IF(COUNTIF(Y117:AE117,"Oui") &gt;0,"Oui","Non")</f>
        <v>Non</v>
      </c>
      <c r="AG117" s="78" t="n">
        <f aca="false">SUM(N117:Q117)</f>
        <v>0</v>
      </c>
      <c r="AH117" s="78" t="n">
        <f aca="false">SUM(S117:V117)</f>
        <v>0</v>
      </c>
    </row>
    <row r="118" customFormat="false" ht="13.5" hidden="false" customHeight="true" outlineLevel="0" collapsed="false">
      <c r="AF118" s="78" t="str">
        <f aca="false">IF(COUNTIF(Y118:AE118,"Oui") &gt;0,"Oui","Non")</f>
        <v>Non</v>
      </c>
      <c r="AG118" s="78" t="n">
        <f aca="false">SUM(N118:Q118)</f>
        <v>0</v>
      </c>
      <c r="AH118" s="78" t="n">
        <f aca="false">SUM(S118:V118)</f>
        <v>0</v>
      </c>
    </row>
    <row r="119" customFormat="false" ht="13.5" hidden="false" customHeight="true" outlineLevel="0" collapsed="false">
      <c r="AF119" s="78" t="str">
        <f aca="false">IF(COUNTIF(Y119:AE119,"Oui") &gt;0,"Oui","Non")</f>
        <v>Non</v>
      </c>
      <c r="AG119" s="78" t="n">
        <f aca="false">SUM(N119:Q119)</f>
        <v>0</v>
      </c>
      <c r="AH119" s="78" t="n">
        <f aca="false">SUM(S119:V119)</f>
        <v>0</v>
      </c>
    </row>
    <row r="120" customFormat="false" ht="13.5" hidden="false" customHeight="true" outlineLevel="0" collapsed="false">
      <c r="AF120" s="78" t="str">
        <f aca="false">IF(COUNTIF(Y120:AE120,"Oui") &gt;0,"Oui","Non")</f>
        <v>Non</v>
      </c>
      <c r="AG120" s="78" t="n">
        <f aca="false">SUM(N120:Q120)</f>
        <v>0</v>
      </c>
      <c r="AH120" s="78" t="n">
        <f aca="false">SUM(S120:V120)</f>
        <v>0</v>
      </c>
    </row>
    <row r="121" customFormat="false" ht="13.5" hidden="false" customHeight="true" outlineLevel="0" collapsed="false">
      <c r="AF121" s="78" t="str">
        <f aca="false">IF(COUNTIF(Y121:AE121,"Oui") &gt;0,"Oui","Non")</f>
        <v>Non</v>
      </c>
      <c r="AG121" s="78" t="n">
        <f aca="false">SUM(N121:Q121)</f>
        <v>0</v>
      </c>
      <c r="AH121" s="78" t="n">
        <f aca="false">SUM(S121:V121)</f>
        <v>0</v>
      </c>
    </row>
    <row r="122" customFormat="false" ht="13.5" hidden="false" customHeight="true" outlineLevel="0" collapsed="false">
      <c r="AF122" s="78" t="str">
        <f aca="false">IF(COUNTIF(Y122:AE122,"Oui") &gt;0,"Oui","Non")</f>
        <v>Non</v>
      </c>
      <c r="AG122" s="78" t="n">
        <f aca="false">SUM(N122:Q122)</f>
        <v>0</v>
      </c>
      <c r="AH122" s="78" t="n">
        <f aca="false">SUM(S122:V122)</f>
        <v>0</v>
      </c>
    </row>
    <row r="123" customFormat="false" ht="13.5" hidden="false" customHeight="true" outlineLevel="0" collapsed="false">
      <c r="AF123" s="78" t="str">
        <f aca="false">IF(COUNTIF(Y123:AE123,"Oui") &gt;0,"Oui","Non")</f>
        <v>Non</v>
      </c>
      <c r="AG123" s="78" t="n">
        <f aca="false">SUM(N123:Q123)</f>
        <v>0</v>
      </c>
      <c r="AH123" s="78" t="n">
        <f aca="false">SUM(S123:V123)</f>
        <v>0</v>
      </c>
    </row>
    <row r="124" customFormat="false" ht="13.5" hidden="false" customHeight="true" outlineLevel="0" collapsed="false">
      <c r="AF124" s="78" t="str">
        <f aca="false">IF(COUNTIF(Y124:AE124,"Oui") &gt;0,"Oui","Non")</f>
        <v>Non</v>
      </c>
      <c r="AG124" s="78" t="n">
        <f aca="false">SUM(N124:Q124)</f>
        <v>0</v>
      </c>
      <c r="AH124" s="78" t="n">
        <f aca="false">SUM(S124:V124)</f>
        <v>0</v>
      </c>
    </row>
    <row r="125" customFormat="false" ht="13.5" hidden="false" customHeight="true" outlineLevel="0" collapsed="false">
      <c r="AF125" s="78" t="str">
        <f aca="false">IF(COUNTIF(Y125:AE125,"Oui") &gt;0,"Oui","Non")</f>
        <v>Non</v>
      </c>
      <c r="AG125" s="78" t="n">
        <f aca="false">SUM(N125:Q125)</f>
        <v>0</v>
      </c>
      <c r="AH125" s="78" t="n">
        <f aca="false">SUM(S125:V125)</f>
        <v>0</v>
      </c>
    </row>
    <row r="126" customFormat="false" ht="13.5" hidden="false" customHeight="true" outlineLevel="0" collapsed="false">
      <c r="AF126" s="78" t="str">
        <f aca="false">IF(COUNTIF(Y126:AE126,"Oui") &gt;0,"Oui","Non")</f>
        <v>Non</v>
      </c>
      <c r="AG126" s="78" t="n">
        <f aca="false">SUM(N126:Q126)</f>
        <v>0</v>
      </c>
      <c r="AH126" s="78" t="n">
        <f aca="false">SUM(S126:V126)</f>
        <v>0</v>
      </c>
    </row>
    <row r="127" customFormat="false" ht="13.5" hidden="false" customHeight="true" outlineLevel="0" collapsed="false">
      <c r="AF127" s="78" t="str">
        <f aca="false">IF(COUNTIF(Y127:AE127,"Oui") &gt;0,"Oui","Non")</f>
        <v>Non</v>
      </c>
      <c r="AG127" s="78" t="n">
        <f aca="false">SUM(N127:Q127)</f>
        <v>0</v>
      </c>
      <c r="AH127" s="78" t="n">
        <f aca="false">SUM(S127:V127)</f>
        <v>0</v>
      </c>
    </row>
    <row r="128" customFormat="false" ht="13.5" hidden="false" customHeight="true" outlineLevel="0" collapsed="false">
      <c r="AF128" s="78" t="str">
        <f aca="false">IF(COUNTIF(Y128:AE128,"Oui") &gt;0,"Oui","Non")</f>
        <v>Non</v>
      </c>
      <c r="AG128" s="78" t="n">
        <f aca="false">SUM(N128:Q128)</f>
        <v>0</v>
      </c>
      <c r="AH128" s="78" t="n">
        <f aca="false">SUM(S128:V128)</f>
        <v>0</v>
      </c>
    </row>
    <row r="129" customFormat="false" ht="13.5" hidden="false" customHeight="true" outlineLevel="0" collapsed="false">
      <c r="AF129" s="78" t="str">
        <f aca="false">IF(COUNTIF(Y129:AE129,"Oui") &gt;0,"Oui","Non")</f>
        <v>Non</v>
      </c>
      <c r="AG129" s="78" t="n">
        <f aca="false">SUM(N129:Q129)</f>
        <v>0</v>
      </c>
      <c r="AH129" s="78" t="n">
        <f aca="false">SUM(S129:V129)</f>
        <v>0</v>
      </c>
    </row>
    <row r="130" customFormat="false" ht="13.5" hidden="false" customHeight="true" outlineLevel="0" collapsed="false">
      <c r="AF130" s="78" t="str">
        <f aca="false">IF(COUNTIF(Y130:AE130,"Oui") &gt;0,"Oui","Non")</f>
        <v>Non</v>
      </c>
      <c r="AG130" s="78" t="n">
        <f aca="false">SUM(N130:Q130)</f>
        <v>0</v>
      </c>
      <c r="AH130" s="78" t="n">
        <f aca="false">SUM(S130:V130)</f>
        <v>0</v>
      </c>
    </row>
    <row r="131" customFormat="false" ht="13.5" hidden="false" customHeight="true" outlineLevel="0" collapsed="false">
      <c r="AF131" s="78" t="str">
        <f aca="false">IF(COUNTIF(Y131:AE131,"Oui") &gt;0,"Oui","Non")</f>
        <v>Non</v>
      </c>
      <c r="AG131" s="78" t="n">
        <f aca="false">SUM(N131:Q131)</f>
        <v>0</v>
      </c>
      <c r="AH131" s="78" t="n">
        <f aca="false">SUM(S131:V131)</f>
        <v>0</v>
      </c>
    </row>
    <row r="132" customFormat="false" ht="13.5" hidden="false" customHeight="true" outlineLevel="0" collapsed="false">
      <c r="AF132" s="78" t="str">
        <f aca="false">IF(COUNTIF(Y132:AE132,"Oui") &gt;0,"Oui","Non")</f>
        <v>Non</v>
      </c>
      <c r="AG132" s="78" t="n">
        <f aca="false">SUM(N132:Q132)</f>
        <v>0</v>
      </c>
      <c r="AH132" s="78" t="n">
        <f aca="false">SUM(S132:V132)</f>
        <v>0</v>
      </c>
    </row>
    <row r="133" customFormat="false" ht="13.5" hidden="false" customHeight="true" outlineLevel="0" collapsed="false">
      <c r="AF133" s="78" t="str">
        <f aca="false">IF(COUNTIF(Y133:AE133,"Oui") &gt;0,"Oui","Non")</f>
        <v>Non</v>
      </c>
      <c r="AG133" s="78" t="n">
        <f aca="false">SUM(N133:Q133)</f>
        <v>0</v>
      </c>
      <c r="AH133" s="78" t="n">
        <f aca="false">SUM(S133:V133)</f>
        <v>0</v>
      </c>
    </row>
    <row r="134" customFormat="false" ht="13.5" hidden="false" customHeight="true" outlineLevel="0" collapsed="false">
      <c r="AF134" s="78" t="str">
        <f aca="false">IF(COUNTIF(Y134:AE134,"Oui") &gt;0,"Oui","Non")</f>
        <v>Non</v>
      </c>
      <c r="AG134" s="78" t="n">
        <f aca="false">SUM(N134:Q134)</f>
        <v>0</v>
      </c>
      <c r="AH134" s="78" t="n">
        <f aca="false">SUM(S134:V134)</f>
        <v>0</v>
      </c>
    </row>
    <row r="135" customFormat="false" ht="13.5" hidden="false" customHeight="true" outlineLevel="0" collapsed="false">
      <c r="AF135" s="78" t="str">
        <f aca="false">IF(COUNTIF(Y135:AE135,"Oui") &gt;0,"Oui","Non")</f>
        <v>Non</v>
      </c>
      <c r="AG135" s="78" t="n">
        <f aca="false">SUM(N135:Q135)</f>
        <v>0</v>
      </c>
      <c r="AH135" s="78" t="n">
        <f aca="false">SUM(S135:V135)</f>
        <v>0</v>
      </c>
    </row>
    <row r="136" customFormat="false" ht="13.5" hidden="false" customHeight="true" outlineLevel="0" collapsed="false">
      <c r="AF136" s="78" t="str">
        <f aca="false">IF(COUNTIF(Y136:AE136,"Oui") &gt;0,"Oui","Non")</f>
        <v>Non</v>
      </c>
      <c r="AG136" s="78" t="n">
        <f aca="false">SUM(N136:Q136)</f>
        <v>0</v>
      </c>
      <c r="AH136" s="78" t="n">
        <f aca="false">SUM(S136:V136)</f>
        <v>0</v>
      </c>
    </row>
    <row r="137" customFormat="false" ht="13.5" hidden="false" customHeight="true" outlineLevel="0" collapsed="false">
      <c r="AF137" s="78" t="str">
        <f aca="false">IF(COUNTIF(Y137:AE137,"Oui") &gt;0,"Oui","Non")</f>
        <v>Non</v>
      </c>
      <c r="AG137" s="78" t="n">
        <f aca="false">SUM(N137:Q137)</f>
        <v>0</v>
      </c>
      <c r="AH137" s="78" t="n">
        <f aca="false">SUM(S137:V137)</f>
        <v>0</v>
      </c>
    </row>
    <row r="138" customFormat="false" ht="13.5" hidden="false" customHeight="true" outlineLevel="0" collapsed="false">
      <c r="AF138" s="78" t="str">
        <f aca="false">IF(COUNTIF(Y138:AE138,"Oui") &gt;0,"Oui","Non")</f>
        <v>Non</v>
      </c>
      <c r="AG138" s="78" t="n">
        <f aca="false">SUM(N138:Q138)</f>
        <v>0</v>
      </c>
      <c r="AH138" s="78" t="n">
        <f aca="false">SUM(S138:V138)</f>
        <v>0</v>
      </c>
    </row>
    <row r="139" customFormat="false" ht="13.5" hidden="false" customHeight="true" outlineLevel="0" collapsed="false">
      <c r="AF139" s="78" t="str">
        <f aca="false">IF(COUNTIF(Y139:AE139,"Oui") &gt;0,"Oui","Non")</f>
        <v>Non</v>
      </c>
      <c r="AG139" s="78" t="n">
        <f aca="false">SUM(N139:Q139)</f>
        <v>0</v>
      </c>
      <c r="AH139" s="78" t="n">
        <f aca="false">SUM(S139:V139)</f>
        <v>0</v>
      </c>
    </row>
    <row r="140" customFormat="false" ht="13.5" hidden="false" customHeight="true" outlineLevel="0" collapsed="false">
      <c r="AF140" s="78" t="str">
        <f aca="false">IF(COUNTIF(Y140:AE140,"Oui") &gt;0,"Oui","Non")</f>
        <v>Non</v>
      </c>
      <c r="AG140" s="78" t="n">
        <f aca="false">SUM(N140:Q140)</f>
        <v>0</v>
      </c>
      <c r="AH140" s="78" t="n">
        <f aca="false">SUM(S140:V140)</f>
        <v>0</v>
      </c>
    </row>
    <row r="141" customFormat="false" ht="13.5" hidden="false" customHeight="true" outlineLevel="0" collapsed="false">
      <c r="AF141" s="78" t="str">
        <f aca="false">IF(COUNTIF(Y141:AE141,"Oui") &gt;0,"Oui","Non")</f>
        <v>Non</v>
      </c>
      <c r="AG141" s="78" t="n">
        <f aca="false">SUM(N141:Q141)</f>
        <v>0</v>
      </c>
      <c r="AH141" s="78" t="n">
        <f aca="false">SUM(S141:V141)</f>
        <v>0</v>
      </c>
    </row>
    <row r="142" customFormat="false" ht="13.5" hidden="false" customHeight="true" outlineLevel="0" collapsed="false">
      <c r="AF142" s="78" t="str">
        <f aca="false">IF(COUNTIF(Y142:AE142,"Oui") &gt;0,"Oui","Non")</f>
        <v>Non</v>
      </c>
      <c r="AG142" s="78" t="n">
        <f aca="false">SUM(N142:Q142)</f>
        <v>0</v>
      </c>
      <c r="AH142" s="78" t="n">
        <f aca="false">SUM(S142:V142)</f>
        <v>0</v>
      </c>
    </row>
    <row r="143" customFormat="false" ht="13.5" hidden="false" customHeight="true" outlineLevel="0" collapsed="false">
      <c r="AF143" s="78" t="str">
        <f aca="false">IF(COUNTIF(Y143:AE143,"Oui") &gt;0,"Oui","Non")</f>
        <v>Non</v>
      </c>
      <c r="AG143" s="78" t="n">
        <f aca="false">SUM(N143:Q143)</f>
        <v>0</v>
      </c>
      <c r="AH143" s="78" t="n">
        <f aca="false">SUM(S143:V143)</f>
        <v>0</v>
      </c>
    </row>
    <row r="144" customFormat="false" ht="13.5" hidden="false" customHeight="true" outlineLevel="0" collapsed="false">
      <c r="AF144" s="78" t="str">
        <f aca="false">IF(COUNTIF(Y144:AE144,"Oui") &gt;0,"Oui","Non")</f>
        <v>Non</v>
      </c>
      <c r="AG144" s="78" t="n">
        <f aca="false">SUM(N144:Q144)</f>
        <v>0</v>
      </c>
      <c r="AH144" s="78" t="n">
        <f aca="false">SUM(S144:V144)</f>
        <v>0</v>
      </c>
    </row>
    <row r="145" customFormat="false" ht="13.5" hidden="false" customHeight="true" outlineLevel="0" collapsed="false">
      <c r="AF145" s="78" t="str">
        <f aca="false">IF(COUNTIF(Y145:AE145,"Oui") &gt;0,"Oui","Non")</f>
        <v>Non</v>
      </c>
      <c r="AG145" s="78" t="n">
        <f aca="false">SUM(N145:Q145)</f>
        <v>0</v>
      </c>
      <c r="AH145" s="78" t="n">
        <f aca="false">SUM(S145:V145)</f>
        <v>0</v>
      </c>
    </row>
    <row r="146" customFormat="false" ht="13.5" hidden="false" customHeight="true" outlineLevel="0" collapsed="false">
      <c r="AF146" s="78" t="str">
        <f aca="false">IF(COUNTIF(Y146:AE146,"Oui") &gt;0,"Oui","Non")</f>
        <v>Non</v>
      </c>
      <c r="AG146" s="78" t="n">
        <f aca="false">SUM(N146:Q146)</f>
        <v>0</v>
      </c>
      <c r="AH146" s="78" t="n">
        <f aca="false">SUM(S146:V146)</f>
        <v>0</v>
      </c>
    </row>
    <row r="147" customFormat="false" ht="13.5" hidden="false" customHeight="true" outlineLevel="0" collapsed="false">
      <c r="AF147" s="78" t="str">
        <f aca="false">IF(COUNTIF(Y147:AE147,"Oui") &gt;0,"Oui","Non")</f>
        <v>Non</v>
      </c>
      <c r="AG147" s="78" t="n">
        <f aca="false">SUM(N147:Q147)</f>
        <v>0</v>
      </c>
      <c r="AH147" s="78" t="n">
        <f aca="false">SUM(S147:V147)</f>
        <v>0</v>
      </c>
    </row>
    <row r="148" customFormat="false" ht="13.5" hidden="false" customHeight="true" outlineLevel="0" collapsed="false">
      <c r="AF148" s="78" t="str">
        <f aca="false">IF(COUNTIF(Y148:AE148,"Oui") &gt;0,"Oui","Non")</f>
        <v>Non</v>
      </c>
      <c r="AG148" s="78" t="n">
        <f aca="false">SUM(N148:Q148)</f>
        <v>0</v>
      </c>
      <c r="AH148" s="78" t="n">
        <f aca="false">SUM(S148:V148)</f>
        <v>0</v>
      </c>
    </row>
    <row r="149" customFormat="false" ht="13.5" hidden="false" customHeight="true" outlineLevel="0" collapsed="false">
      <c r="AF149" s="78" t="str">
        <f aca="false">IF(COUNTIF(Y149:AE149,"Oui") &gt;0,"Oui","Non")</f>
        <v>Non</v>
      </c>
      <c r="AG149" s="78" t="n">
        <f aca="false">SUM(N149:Q149)</f>
        <v>0</v>
      </c>
      <c r="AH149" s="78" t="n">
        <f aca="false">SUM(S149:V149)</f>
        <v>0</v>
      </c>
    </row>
    <row r="150" customFormat="false" ht="13.5" hidden="false" customHeight="true" outlineLevel="0" collapsed="false">
      <c r="AF150" s="78" t="str">
        <f aca="false">IF(COUNTIF(Y150:AE150,"Oui") &gt;0,"Oui","Non")</f>
        <v>Non</v>
      </c>
      <c r="AG150" s="78" t="n">
        <f aca="false">SUM(N150:Q150)</f>
        <v>0</v>
      </c>
      <c r="AH150" s="78" t="n">
        <f aca="false">SUM(S150:V150)</f>
        <v>0</v>
      </c>
    </row>
    <row r="151" customFormat="false" ht="13.5" hidden="false" customHeight="true" outlineLevel="0" collapsed="false">
      <c r="AF151" s="78" t="str">
        <f aca="false">IF(COUNTIF(Y151:AE151,"Oui") &gt;0,"Oui","Non")</f>
        <v>Non</v>
      </c>
      <c r="AG151" s="78" t="n">
        <f aca="false">SUM(N151:Q151)</f>
        <v>0</v>
      </c>
      <c r="AH151" s="78" t="n">
        <f aca="false">SUM(S151:V151)</f>
        <v>0</v>
      </c>
    </row>
    <row r="152" customFormat="false" ht="13.5" hidden="false" customHeight="true" outlineLevel="0" collapsed="false">
      <c r="AF152" s="78" t="str">
        <f aca="false">IF(COUNTIF(Y152:AE152,"Oui") &gt;0,"Oui","Non")</f>
        <v>Non</v>
      </c>
      <c r="AG152" s="78" t="n">
        <f aca="false">SUM(N152:Q152)</f>
        <v>0</v>
      </c>
      <c r="AH152" s="78" t="n">
        <f aca="false">SUM(S152:V152)</f>
        <v>0</v>
      </c>
    </row>
    <row r="153" customFormat="false" ht="13.5" hidden="false" customHeight="true" outlineLevel="0" collapsed="false">
      <c r="AF153" s="78" t="str">
        <f aca="false">IF(COUNTIF(Y153:AE153,"Oui") &gt;0,"Oui","Non")</f>
        <v>Non</v>
      </c>
      <c r="AG153" s="78" t="n">
        <f aca="false">SUM(N153:Q153)</f>
        <v>0</v>
      </c>
      <c r="AH153" s="78" t="n">
        <f aca="false">SUM(S153:V153)</f>
        <v>0</v>
      </c>
    </row>
    <row r="154" customFormat="false" ht="13.5" hidden="false" customHeight="true" outlineLevel="0" collapsed="false">
      <c r="AF154" s="78" t="str">
        <f aca="false">IF(COUNTIF(Y154:AE154,"Oui") &gt;0,"Oui","Non")</f>
        <v>Non</v>
      </c>
      <c r="AG154" s="78" t="n">
        <f aca="false">SUM(N154:Q154)</f>
        <v>0</v>
      </c>
      <c r="AH154" s="78" t="n">
        <f aca="false">SUM(S154:V154)</f>
        <v>0</v>
      </c>
    </row>
    <row r="155" customFormat="false" ht="13.5" hidden="false" customHeight="true" outlineLevel="0" collapsed="false">
      <c r="AF155" s="78" t="str">
        <f aca="false">IF(COUNTIF(Y155:AE155,"Oui") &gt;0,"Oui","Non")</f>
        <v>Non</v>
      </c>
      <c r="AG155" s="78" t="n">
        <f aca="false">SUM(N155:Q155)</f>
        <v>0</v>
      </c>
      <c r="AH155" s="78" t="n">
        <f aca="false">SUM(S155:V155)</f>
        <v>0</v>
      </c>
    </row>
    <row r="156" customFormat="false" ht="13.5" hidden="false" customHeight="true" outlineLevel="0" collapsed="false">
      <c r="AF156" s="78" t="str">
        <f aca="false">IF(COUNTIF(Y156:AE156,"Oui") &gt;0,"Oui","Non")</f>
        <v>Non</v>
      </c>
      <c r="AG156" s="78" t="n">
        <f aca="false">SUM(N156:Q156)</f>
        <v>0</v>
      </c>
      <c r="AH156" s="78" t="n">
        <f aca="false">SUM(S156:V156)</f>
        <v>0</v>
      </c>
    </row>
    <row r="157" customFormat="false" ht="13.5" hidden="false" customHeight="true" outlineLevel="0" collapsed="false">
      <c r="AF157" s="78" t="str">
        <f aca="false">IF(COUNTIF(Y157:AE157,"Oui") &gt;0,"Oui","Non")</f>
        <v>Non</v>
      </c>
      <c r="AG157" s="78" t="n">
        <f aca="false">SUM(N157:Q157)</f>
        <v>0</v>
      </c>
      <c r="AH157" s="78" t="n">
        <f aca="false">SUM(S157:V157)</f>
        <v>0</v>
      </c>
    </row>
    <row r="158" customFormat="false" ht="13.5" hidden="false" customHeight="true" outlineLevel="0" collapsed="false">
      <c r="AF158" s="78" t="str">
        <f aca="false">IF(COUNTIF(Y158:AE158,"Oui") &gt;0,"Oui","Non")</f>
        <v>Non</v>
      </c>
      <c r="AG158" s="78" t="n">
        <f aca="false">SUM(N158:Q158)</f>
        <v>0</v>
      </c>
      <c r="AH158" s="78" t="n">
        <f aca="false">SUM(S158:V158)</f>
        <v>0</v>
      </c>
    </row>
    <row r="159" customFormat="false" ht="13.5" hidden="false" customHeight="true" outlineLevel="0" collapsed="false">
      <c r="AF159" s="78" t="str">
        <f aca="false">IF(COUNTIF(Y159:AE159,"Oui") &gt;0,"Oui","Non")</f>
        <v>Non</v>
      </c>
      <c r="AG159" s="78" t="n">
        <f aca="false">SUM(N159:Q159)</f>
        <v>0</v>
      </c>
      <c r="AH159" s="78" t="n">
        <f aca="false">SUM(S159:V159)</f>
        <v>0</v>
      </c>
    </row>
    <row r="160" customFormat="false" ht="13.5" hidden="false" customHeight="true" outlineLevel="0" collapsed="false">
      <c r="AF160" s="78" t="str">
        <f aca="false">IF(COUNTIF(Y160:AE160,"Oui") &gt;0,"Oui","Non")</f>
        <v>Non</v>
      </c>
      <c r="AG160" s="78" t="n">
        <f aca="false">SUM(N160:Q160)</f>
        <v>0</v>
      </c>
      <c r="AH160" s="78" t="n">
        <f aca="false">SUM(S160:V160)</f>
        <v>0</v>
      </c>
    </row>
    <row r="161" customFormat="false" ht="13.5" hidden="false" customHeight="true" outlineLevel="0" collapsed="false">
      <c r="AF161" s="78" t="str">
        <f aca="false">IF(COUNTIF(Y161:AE161,"Oui") &gt;0,"Oui","Non")</f>
        <v>Non</v>
      </c>
      <c r="AG161" s="78" t="n">
        <f aca="false">SUM(N161:Q161)</f>
        <v>0</v>
      </c>
      <c r="AH161" s="78" t="n">
        <f aca="false">SUM(S161:V161)</f>
        <v>0</v>
      </c>
    </row>
    <row r="162" customFormat="false" ht="13.5" hidden="false" customHeight="true" outlineLevel="0" collapsed="false">
      <c r="AF162" s="78" t="str">
        <f aca="false">IF(COUNTIF(Y162:AE162,"Oui") &gt;0,"Oui","Non")</f>
        <v>Non</v>
      </c>
      <c r="AG162" s="78" t="n">
        <f aca="false">SUM(N162:Q162)</f>
        <v>0</v>
      </c>
      <c r="AH162" s="78" t="n">
        <f aca="false">SUM(S162:V162)</f>
        <v>0</v>
      </c>
    </row>
    <row r="163" customFormat="false" ht="13.5" hidden="false" customHeight="true" outlineLevel="0" collapsed="false">
      <c r="AF163" s="78" t="str">
        <f aca="false">IF(COUNTIF(Y163:AE163,"Oui") &gt;0,"Oui","Non")</f>
        <v>Non</v>
      </c>
      <c r="AG163" s="78" t="n">
        <f aca="false">SUM(N163:Q163)</f>
        <v>0</v>
      </c>
      <c r="AH163" s="78" t="n">
        <f aca="false">SUM(S163:V163)</f>
        <v>0</v>
      </c>
    </row>
    <row r="164" customFormat="false" ht="13.5" hidden="false" customHeight="true" outlineLevel="0" collapsed="false">
      <c r="AF164" s="78" t="str">
        <f aca="false">IF(COUNTIF(Y164:AE164,"Oui") &gt;0,"Oui","Non")</f>
        <v>Non</v>
      </c>
      <c r="AG164" s="78" t="n">
        <f aca="false">SUM(N164:Q164)</f>
        <v>0</v>
      </c>
      <c r="AH164" s="78" t="n">
        <f aca="false">SUM(S164:V164)</f>
        <v>0</v>
      </c>
    </row>
    <row r="165" customFormat="false" ht="13.5" hidden="false" customHeight="true" outlineLevel="0" collapsed="false">
      <c r="AF165" s="78" t="str">
        <f aca="false">IF(COUNTIF(Y165:AE165,"Oui") &gt;0,"Oui","Non")</f>
        <v>Non</v>
      </c>
      <c r="AG165" s="78" t="n">
        <f aca="false">SUM(N165:Q165)</f>
        <v>0</v>
      </c>
      <c r="AH165" s="78" t="n">
        <f aca="false">SUM(S165:V165)</f>
        <v>0</v>
      </c>
    </row>
    <row r="166" customFormat="false" ht="13.5" hidden="false" customHeight="true" outlineLevel="0" collapsed="false">
      <c r="AF166" s="78" t="str">
        <f aca="false">IF(COUNTIF(Y166:AE166,"Oui") &gt;0,"Oui","Non")</f>
        <v>Non</v>
      </c>
      <c r="AG166" s="78" t="n">
        <f aca="false">SUM(N166:Q166)</f>
        <v>0</v>
      </c>
      <c r="AH166" s="78" t="n">
        <f aca="false">SUM(S166:V166)</f>
        <v>0</v>
      </c>
    </row>
    <row r="167" customFormat="false" ht="13.5" hidden="false" customHeight="true" outlineLevel="0" collapsed="false">
      <c r="AF167" s="78" t="str">
        <f aca="false">IF(COUNTIF(Y167:AE167,"Oui") &gt;0,"Oui","Non")</f>
        <v>Non</v>
      </c>
      <c r="AG167" s="78" t="n">
        <f aca="false">SUM(N167:Q167)</f>
        <v>0</v>
      </c>
      <c r="AH167" s="78" t="n">
        <f aca="false">SUM(S167:V167)</f>
        <v>0</v>
      </c>
    </row>
    <row r="168" customFormat="false" ht="13.5" hidden="false" customHeight="true" outlineLevel="0" collapsed="false">
      <c r="AF168" s="78" t="str">
        <f aca="false">IF(COUNTIF(Y168:AE168,"Oui") &gt;0,"Oui","Non")</f>
        <v>Non</v>
      </c>
      <c r="AG168" s="78" t="n">
        <f aca="false">SUM(N168:Q168)</f>
        <v>0</v>
      </c>
      <c r="AH168" s="78" t="n">
        <f aca="false">SUM(S168:V168)</f>
        <v>0</v>
      </c>
    </row>
    <row r="169" customFormat="false" ht="13.5" hidden="false" customHeight="true" outlineLevel="0" collapsed="false">
      <c r="AF169" s="78" t="str">
        <f aca="false">IF(COUNTIF(Y169:AE169,"Oui") &gt;0,"Oui","Non")</f>
        <v>Non</v>
      </c>
      <c r="AG169" s="78" t="n">
        <f aca="false">SUM(N169:Q169)</f>
        <v>0</v>
      </c>
      <c r="AH169" s="78" t="n">
        <f aca="false">SUM(S169:V169)</f>
        <v>0</v>
      </c>
    </row>
    <row r="170" customFormat="false" ht="13.5" hidden="false" customHeight="true" outlineLevel="0" collapsed="false">
      <c r="AF170" s="78" t="str">
        <f aca="false">IF(COUNTIF(Y170:AE170,"Oui") &gt;0,"Oui","Non")</f>
        <v>Non</v>
      </c>
      <c r="AG170" s="78" t="n">
        <f aca="false">SUM(N170:Q170)</f>
        <v>0</v>
      </c>
      <c r="AH170" s="78" t="n">
        <f aca="false">SUM(S170:V170)</f>
        <v>0</v>
      </c>
    </row>
    <row r="171" customFormat="false" ht="13.5" hidden="false" customHeight="true" outlineLevel="0" collapsed="false">
      <c r="AF171" s="78" t="str">
        <f aca="false">IF(COUNTIF(Y171:AE171,"Oui") &gt;0,"Oui","Non")</f>
        <v>Non</v>
      </c>
      <c r="AG171" s="78" t="n">
        <f aca="false">SUM(N171:Q171)</f>
        <v>0</v>
      </c>
      <c r="AH171" s="78" t="n">
        <f aca="false">SUM(S171:V171)</f>
        <v>0</v>
      </c>
    </row>
    <row r="172" customFormat="false" ht="13.5" hidden="false" customHeight="true" outlineLevel="0" collapsed="false">
      <c r="AF172" s="78" t="str">
        <f aca="false">IF(COUNTIF(Y172:AE172,"Oui") &gt;0,"Oui","Non")</f>
        <v>Non</v>
      </c>
      <c r="AG172" s="78" t="n">
        <f aca="false">SUM(N172:Q172)</f>
        <v>0</v>
      </c>
      <c r="AH172" s="78" t="n">
        <f aca="false">SUM(S172:V172)</f>
        <v>0</v>
      </c>
    </row>
    <row r="173" customFormat="false" ht="13.5" hidden="false" customHeight="true" outlineLevel="0" collapsed="false">
      <c r="AF173" s="78" t="str">
        <f aca="false">IF(COUNTIF(Y173:AE173,"Oui") &gt;0,"Oui","Non")</f>
        <v>Non</v>
      </c>
      <c r="AG173" s="78" t="n">
        <f aca="false">SUM(N173:Q173)</f>
        <v>0</v>
      </c>
      <c r="AH173" s="78" t="n">
        <f aca="false">SUM(S173:V173)</f>
        <v>0</v>
      </c>
    </row>
    <row r="174" customFormat="false" ht="13.5" hidden="false" customHeight="true" outlineLevel="0" collapsed="false">
      <c r="AF174" s="78" t="str">
        <f aca="false">IF(COUNTIF(Y174:AE174,"Oui") &gt;0,"Oui","Non")</f>
        <v>Non</v>
      </c>
      <c r="AG174" s="78" t="n">
        <f aca="false">SUM(N174:Q174)</f>
        <v>0</v>
      </c>
      <c r="AH174" s="78" t="n">
        <f aca="false">SUM(S174:V174)</f>
        <v>0</v>
      </c>
    </row>
    <row r="175" customFormat="false" ht="13.5" hidden="false" customHeight="true" outlineLevel="0" collapsed="false">
      <c r="AF175" s="78" t="str">
        <f aca="false">IF(COUNTIF(Y175:AE175,"Oui") &gt;0,"Oui","Non")</f>
        <v>Non</v>
      </c>
      <c r="AG175" s="78" t="n">
        <f aca="false">SUM(N175:Q175)</f>
        <v>0</v>
      </c>
      <c r="AH175" s="78" t="n">
        <f aca="false">SUM(S175:V175)</f>
        <v>0</v>
      </c>
    </row>
    <row r="176" customFormat="false" ht="13.5" hidden="false" customHeight="true" outlineLevel="0" collapsed="false">
      <c r="AF176" s="78" t="str">
        <f aca="false">IF(COUNTIF(Y176:AE176,"Oui") &gt;0,"Oui","Non")</f>
        <v>Non</v>
      </c>
      <c r="AG176" s="78" t="n">
        <f aca="false">SUM(N176:Q176)</f>
        <v>0</v>
      </c>
      <c r="AH176" s="78" t="n">
        <f aca="false">SUM(S176:V176)</f>
        <v>0</v>
      </c>
    </row>
    <row r="177" customFormat="false" ht="13.5" hidden="false" customHeight="true" outlineLevel="0" collapsed="false">
      <c r="AF177" s="78" t="str">
        <f aca="false">IF(COUNTIF(Y177:AE177,"Oui") &gt;0,"Oui","Non")</f>
        <v>Non</v>
      </c>
      <c r="AG177" s="78" t="n">
        <f aca="false">SUM(N177:Q177)</f>
        <v>0</v>
      </c>
      <c r="AH177" s="78" t="n">
        <f aca="false">SUM(S177:V177)</f>
        <v>0</v>
      </c>
    </row>
    <row r="178" customFormat="false" ht="13.5" hidden="false" customHeight="true" outlineLevel="0" collapsed="false">
      <c r="AF178" s="78" t="str">
        <f aca="false">IF(COUNTIF(Y178:AE178,"Oui") &gt;0,"Oui","Non")</f>
        <v>Non</v>
      </c>
      <c r="AG178" s="78" t="n">
        <f aca="false">SUM(N178:Q178)</f>
        <v>0</v>
      </c>
      <c r="AH178" s="78" t="n">
        <f aca="false">SUM(S178:V178)</f>
        <v>0</v>
      </c>
    </row>
    <row r="179" customFormat="false" ht="13.5" hidden="false" customHeight="true" outlineLevel="0" collapsed="false">
      <c r="AF179" s="78" t="str">
        <f aca="false">IF(COUNTIF(Y179:AE179,"Oui") &gt;0,"Oui","Non")</f>
        <v>Non</v>
      </c>
      <c r="AG179" s="78" t="n">
        <f aca="false">SUM(N179:Q179)</f>
        <v>0</v>
      </c>
      <c r="AH179" s="78" t="n">
        <f aca="false">SUM(S179:V179)</f>
        <v>0</v>
      </c>
    </row>
    <row r="180" customFormat="false" ht="13.5" hidden="false" customHeight="true" outlineLevel="0" collapsed="false">
      <c r="AF180" s="78" t="str">
        <f aca="false">IF(COUNTIF(Y180:AE180,"Oui") &gt;0,"Oui","Non")</f>
        <v>Non</v>
      </c>
      <c r="AG180" s="78" t="n">
        <f aca="false">SUM(N180:Q180)</f>
        <v>0</v>
      </c>
      <c r="AH180" s="78" t="n">
        <f aca="false">SUM(S180:V180)</f>
        <v>0</v>
      </c>
    </row>
    <row r="181" customFormat="false" ht="13.5" hidden="false" customHeight="true" outlineLevel="0" collapsed="false">
      <c r="AF181" s="78" t="str">
        <f aca="false">IF(COUNTIF(Y181:AE181,"Oui") &gt;0,"Oui","Non")</f>
        <v>Non</v>
      </c>
      <c r="AG181" s="78" t="n">
        <f aca="false">SUM(N181:Q181)</f>
        <v>0</v>
      </c>
      <c r="AH181" s="78" t="n">
        <f aca="false">SUM(S181:V181)</f>
        <v>0</v>
      </c>
    </row>
    <row r="182" customFormat="false" ht="13.5" hidden="false" customHeight="true" outlineLevel="0" collapsed="false">
      <c r="AF182" s="78" t="str">
        <f aca="false">IF(COUNTIF(Y182:AE182,"Oui") &gt;0,"Oui","Non")</f>
        <v>Non</v>
      </c>
      <c r="AG182" s="78" t="n">
        <f aca="false">SUM(N182:Q182)</f>
        <v>0</v>
      </c>
      <c r="AH182" s="78" t="n">
        <f aca="false">SUM(S182:V182)</f>
        <v>0</v>
      </c>
    </row>
    <row r="183" customFormat="false" ht="13.5" hidden="false" customHeight="true" outlineLevel="0" collapsed="false">
      <c r="AF183" s="78" t="str">
        <f aca="false">IF(COUNTIF(Y183:AE183,"Oui") &gt;0,"Oui","Non")</f>
        <v>Non</v>
      </c>
      <c r="AG183" s="78" t="n">
        <f aca="false">SUM(N183:Q183)</f>
        <v>0</v>
      </c>
      <c r="AH183" s="78" t="n">
        <f aca="false">SUM(S183:V183)</f>
        <v>0</v>
      </c>
    </row>
    <row r="184" customFormat="false" ht="13.5" hidden="false" customHeight="true" outlineLevel="0" collapsed="false">
      <c r="AF184" s="78" t="str">
        <f aca="false">IF(COUNTIF(Y184:AE184,"Oui") &gt;0,"Oui","Non")</f>
        <v>Non</v>
      </c>
      <c r="AG184" s="78" t="n">
        <f aca="false">SUM(N184:Q184)</f>
        <v>0</v>
      </c>
      <c r="AH184" s="78" t="n">
        <f aca="false">SUM(S184:V184)</f>
        <v>0</v>
      </c>
    </row>
    <row r="185" customFormat="false" ht="13.5" hidden="false" customHeight="true" outlineLevel="0" collapsed="false">
      <c r="AF185" s="78" t="str">
        <f aca="false">IF(COUNTIF(Y185:AE185,"Oui") &gt;0,"Oui","Non")</f>
        <v>Non</v>
      </c>
      <c r="AG185" s="78" t="n">
        <f aca="false">SUM(N185:Q185)</f>
        <v>0</v>
      </c>
      <c r="AH185" s="78" t="n">
        <f aca="false">SUM(S185:V185)</f>
        <v>0</v>
      </c>
    </row>
    <row r="186" customFormat="false" ht="13.5" hidden="false" customHeight="true" outlineLevel="0" collapsed="false">
      <c r="AF186" s="78" t="str">
        <f aca="false">IF(COUNTIF(Y186:AE186,"Oui") &gt;0,"Oui","Non")</f>
        <v>Non</v>
      </c>
      <c r="AG186" s="78" t="n">
        <f aca="false">SUM(N186:Q186)</f>
        <v>0</v>
      </c>
      <c r="AH186" s="78" t="n">
        <f aca="false">SUM(S186:V186)</f>
        <v>0</v>
      </c>
    </row>
    <row r="187" customFormat="false" ht="13.5" hidden="false" customHeight="true" outlineLevel="0" collapsed="false">
      <c r="AF187" s="78" t="str">
        <f aca="false">IF(COUNTIF(Y187:AE187,"Oui") &gt;0,"Oui","Non")</f>
        <v>Non</v>
      </c>
      <c r="AG187" s="78" t="n">
        <f aca="false">SUM(N187:Q187)</f>
        <v>0</v>
      </c>
      <c r="AH187" s="78" t="n">
        <f aca="false">SUM(S187:V187)</f>
        <v>0</v>
      </c>
    </row>
    <row r="188" customFormat="false" ht="13.5" hidden="false" customHeight="true" outlineLevel="0" collapsed="false">
      <c r="AF188" s="78" t="str">
        <f aca="false">IF(COUNTIF(Y188:AE188,"Oui") &gt;0,"Oui","Non")</f>
        <v>Non</v>
      </c>
      <c r="AG188" s="78" t="n">
        <f aca="false">SUM(N188:Q188)</f>
        <v>0</v>
      </c>
      <c r="AH188" s="78" t="n">
        <f aca="false">SUM(S188:V188)</f>
        <v>0</v>
      </c>
    </row>
    <row r="189" customFormat="false" ht="13.5" hidden="false" customHeight="true" outlineLevel="0" collapsed="false">
      <c r="AF189" s="78" t="str">
        <f aca="false">IF(COUNTIF(Y189:AE189,"Oui") &gt;0,"Oui","Non")</f>
        <v>Non</v>
      </c>
      <c r="AG189" s="78" t="n">
        <f aca="false">SUM(N189:Q189)</f>
        <v>0</v>
      </c>
      <c r="AH189" s="78" t="n">
        <f aca="false">SUM(S189:V189)</f>
        <v>0</v>
      </c>
    </row>
    <row r="190" customFormat="false" ht="13.5" hidden="false" customHeight="true" outlineLevel="0" collapsed="false">
      <c r="AF190" s="78" t="str">
        <f aca="false">IF(COUNTIF(Y190:AE190,"Oui") &gt;0,"Oui","Non")</f>
        <v>Non</v>
      </c>
      <c r="AG190" s="78" t="n">
        <f aca="false">SUM(N190:Q190)</f>
        <v>0</v>
      </c>
      <c r="AH190" s="78" t="n">
        <f aca="false">SUM(S190:V190)</f>
        <v>0</v>
      </c>
    </row>
    <row r="191" customFormat="false" ht="13.5" hidden="false" customHeight="true" outlineLevel="0" collapsed="false">
      <c r="AF191" s="78" t="str">
        <f aca="false">IF(COUNTIF(Y191:AE191,"Oui") &gt;0,"Oui","Non")</f>
        <v>Non</v>
      </c>
      <c r="AG191" s="78" t="n">
        <f aca="false">SUM(N191:Q191)</f>
        <v>0</v>
      </c>
      <c r="AH191" s="78" t="n">
        <f aca="false">SUM(S191:V191)</f>
        <v>0</v>
      </c>
    </row>
    <row r="192" customFormat="false" ht="13.5" hidden="false" customHeight="true" outlineLevel="0" collapsed="false">
      <c r="AF192" s="78" t="str">
        <f aca="false">IF(COUNTIF(Y192:AE192,"Oui") &gt;0,"Oui","Non")</f>
        <v>Non</v>
      </c>
      <c r="AG192" s="78" t="n">
        <f aca="false">SUM(N192:Q192)</f>
        <v>0</v>
      </c>
      <c r="AH192" s="78" t="n">
        <f aca="false">SUM(S192:V192)</f>
        <v>0</v>
      </c>
    </row>
    <row r="193" customFormat="false" ht="13.5" hidden="false" customHeight="true" outlineLevel="0" collapsed="false">
      <c r="AF193" s="78" t="str">
        <f aca="false">IF(COUNTIF(Y193:AE193,"Oui") &gt;0,"Oui","Non")</f>
        <v>Non</v>
      </c>
      <c r="AG193" s="78" t="n">
        <f aca="false">SUM(N193:Q193)</f>
        <v>0</v>
      </c>
      <c r="AH193" s="78" t="n">
        <f aca="false">SUM(S193:V193)</f>
        <v>0</v>
      </c>
    </row>
    <row r="194" customFormat="false" ht="13.5" hidden="false" customHeight="true" outlineLevel="0" collapsed="false">
      <c r="AF194" s="78" t="str">
        <f aca="false">IF(COUNTIF(Y194:AE194,"Oui") &gt;0,"Oui","Non")</f>
        <v>Non</v>
      </c>
      <c r="AG194" s="78" t="n">
        <f aca="false">SUM(N194:Q194)</f>
        <v>0</v>
      </c>
      <c r="AH194" s="78" t="n">
        <f aca="false">SUM(S194:V194)</f>
        <v>0</v>
      </c>
    </row>
    <row r="195" customFormat="false" ht="13.5" hidden="false" customHeight="true" outlineLevel="0" collapsed="false">
      <c r="AF195" s="78" t="str">
        <f aca="false">IF(COUNTIF(Y195:AE195,"Oui") &gt;0,"Oui","Non")</f>
        <v>Non</v>
      </c>
      <c r="AG195" s="78" t="n">
        <f aca="false">SUM(N195:Q195)</f>
        <v>0</v>
      </c>
      <c r="AH195" s="78" t="n">
        <f aca="false">SUM(S195:V195)</f>
        <v>0</v>
      </c>
    </row>
    <row r="196" customFormat="false" ht="13.5" hidden="false" customHeight="true" outlineLevel="0" collapsed="false">
      <c r="AF196" s="78" t="str">
        <f aca="false">IF(COUNTIF(Y196:AE196,"Oui") &gt;0,"Oui","Non")</f>
        <v>Non</v>
      </c>
      <c r="AG196" s="78" t="n">
        <f aca="false">SUM(N196:Q196)</f>
        <v>0</v>
      </c>
      <c r="AH196" s="78" t="n">
        <f aca="false">SUM(S196:V196)</f>
        <v>0</v>
      </c>
    </row>
    <row r="197" customFormat="false" ht="13.5" hidden="false" customHeight="true" outlineLevel="0" collapsed="false">
      <c r="AF197" s="78" t="str">
        <f aca="false">IF(COUNTIF(Y197:AE197,"Oui") &gt;0,"Oui","Non")</f>
        <v>Non</v>
      </c>
      <c r="AG197" s="78" t="n">
        <f aca="false">SUM(N197:Q197)</f>
        <v>0</v>
      </c>
      <c r="AH197" s="78" t="n">
        <f aca="false">SUM(S197:V197)</f>
        <v>0</v>
      </c>
    </row>
    <row r="198" customFormat="false" ht="13.5" hidden="false" customHeight="true" outlineLevel="0" collapsed="false">
      <c r="AF198" s="78" t="str">
        <f aca="false">IF(COUNTIF(Y198:AE198,"Oui") &gt;0,"Oui","Non")</f>
        <v>Non</v>
      </c>
      <c r="AG198" s="78" t="n">
        <f aca="false">SUM(N198:Q198)</f>
        <v>0</v>
      </c>
      <c r="AH198" s="78" t="n">
        <f aca="false">SUM(S198:V198)</f>
        <v>0</v>
      </c>
    </row>
    <row r="199" customFormat="false" ht="13.5" hidden="false" customHeight="true" outlineLevel="0" collapsed="false">
      <c r="AF199" s="78" t="str">
        <f aca="false">IF(COUNTIF(Y199:AE199,"Oui") &gt;0,"Oui","Non")</f>
        <v>Non</v>
      </c>
      <c r="AG199" s="78" t="n">
        <f aca="false">SUM(N199:Q199)</f>
        <v>0</v>
      </c>
      <c r="AH199" s="78" t="n">
        <f aca="false">SUM(S199:V199)</f>
        <v>0</v>
      </c>
    </row>
    <row r="200" customFormat="false" ht="13.5" hidden="false" customHeight="true" outlineLevel="0" collapsed="false">
      <c r="AF200" s="78" t="str">
        <f aca="false">IF(COUNTIF(Y200:AE200,"Oui") &gt;0,"Oui","Non")</f>
        <v>Non</v>
      </c>
      <c r="AG200" s="78" t="n">
        <f aca="false">SUM(N200:Q200)</f>
        <v>0</v>
      </c>
      <c r="AH200" s="78" t="n">
        <f aca="false">SUM(S200:V200)</f>
        <v>0</v>
      </c>
    </row>
    <row r="201" customFormat="false" ht="13.5" hidden="false" customHeight="true" outlineLevel="0" collapsed="false">
      <c r="AF201" s="78" t="str">
        <f aca="false">IF(COUNTIF(Y201:AE201,"Oui") &gt;0,"Oui","Non")</f>
        <v>Non</v>
      </c>
      <c r="AG201" s="78" t="n">
        <f aca="false">SUM(N201:Q201)</f>
        <v>0</v>
      </c>
      <c r="AH201" s="78" t="n">
        <f aca="false">SUM(S201:V201)</f>
        <v>0</v>
      </c>
    </row>
    <row r="202" customFormat="false" ht="13.5" hidden="false" customHeight="true" outlineLevel="0" collapsed="false">
      <c r="AF202" s="78" t="str">
        <f aca="false">IF(COUNTIF(Y202:AE202,"Oui") &gt;0,"Oui","Non")</f>
        <v>Non</v>
      </c>
      <c r="AG202" s="78" t="n">
        <f aca="false">SUM(N202:Q202)</f>
        <v>0</v>
      </c>
      <c r="AH202" s="78" t="n">
        <f aca="false">SUM(S202:V202)</f>
        <v>0</v>
      </c>
    </row>
    <row r="203" customFormat="false" ht="13.5" hidden="false" customHeight="true" outlineLevel="0" collapsed="false">
      <c r="AF203" s="78" t="str">
        <f aca="false">IF(COUNTIF(Y203:AE203,"Oui") &gt;0,"Oui","Non")</f>
        <v>Non</v>
      </c>
      <c r="AG203" s="78" t="n">
        <f aca="false">SUM(N203:Q203)</f>
        <v>0</v>
      </c>
      <c r="AH203" s="78" t="n">
        <f aca="false">SUM(S203:V203)</f>
        <v>0</v>
      </c>
    </row>
    <row r="204" customFormat="false" ht="13.5" hidden="false" customHeight="true" outlineLevel="0" collapsed="false">
      <c r="AF204" s="78" t="str">
        <f aca="false">IF(COUNTIF(Y204:AE204,"Oui") &gt;0,"Oui","Non")</f>
        <v>Non</v>
      </c>
      <c r="AG204" s="78" t="n">
        <f aca="false">SUM(N204:Q204)</f>
        <v>0</v>
      </c>
      <c r="AH204" s="78" t="n">
        <f aca="false">SUM(S204:V204)</f>
        <v>0</v>
      </c>
    </row>
    <row r="205" customFormat="false" ht="13.5" hidden="false" customHeight="true" outlineLevel="0" collapsed="false">
      <c r="AF205" s="78" t="str">
        <f aca="false">IF(COUNTIF(Y205:AE205,"Oui") &gt;0,"Oui","Non")</f>
        <v>Non</v>
      </c>
      <c r="AG205" s="78" t="n">
        <f aca="false">SUM(N205:Q205)</f>
        <v>0</v>
      </c>
      <c r="AH205" s="78" t="n">
        <f aca="false">SUM(S205:V205)</f>
        <v>0</v>
      </c>
    </row>
    <row r="206" customFormat="false" ht="13.5" hidden="false" customHeight="true" outlineLevel="0" collapsed="false">
      <c r="AF206" s="78" t="str">
        <f aca="false">IF(COUNTIF(Y206:AE206,"Oui") &gt;0,"Oui","Non")</f>
        <v>Non</v>
      </c>
      <c r="AG206" s="78" t="n">
        <f aca="false">SUM(N206:Q206)</f>
        <v>0</v>
      </c>
      <c r="AH206" s="78" t="n">
        <f aca="false">SUM(S206:V206)</f>
        <v>0</v>
      </c>
    </row>
    <row r="207" customFormat="false" ht="13.5" hidden="false" customHeight="true" outlineLevel="0" collapsed="false">
      <c r="AF207" s="78" t="str">
        <f aca="false">IF(COUNTIF(Y207:AE207,"Oui") &gt;0,"Oui","Non")</f>
        <v>Non</v>
      </c>
      <c r="AG207" s="78" t="n">
        <f aca="false">SUM(N207:Q207)</f>
        <v>0</v>
      </c>
      <c r="AH207" s="78" t="n">
        <f aca="false">SUM(S207:V207)</f>
        <v>0</v>
      </c>
    </row>
    <row r="208" customFormat="false" ht="13.5" hidden="false" customHeight="true" outlineLevel="0" collapsed="false">
      <c r="AF208" s="78" t="str">
        <f aca="false">IF(COUNTIF(Y208:AE208,"Oui") &gt;0,"Oui","Non")</f>
        <v>Non</v>
      </c>
      <c r="AG208" s="78" t="n">
        <f aca="false">SUM(N208:Q208)</f>
        <v>0</v>
      </c>
      <c r="AH208" s="78" t="n">
        <f aca="false">SUM(S208:V208)</f>
        <v>0</v>
      </c>
    </row>
    <row r="209" customFormat="false" ht="13.5" hidden="false" customHeight="true" outlineLevel="0" collapsed="false">
      <c r="AF209" s="78" t="str">
        <f aca="false">IF(COUNTIF(Y209:AE209,"Oui") &gt;0,"Oui","Non")</f>
        <v>Non</v>
      </c>
      <c r="AG209" s="78" t="n">
        <f aca="false">SUM(N209:Q209)</f>
        <v>0</v>
      </c>
      <c r="AH209" s="78" t="n">
        <f aca="false">SUM(S209:V209)</f>
        <v>0</v>
      </c>
    </row>
    <row r="210" customFormat="false" ht="13.5" hidden="false" customHeight="true" outlineLevel="0" collapsed="false">
      <c r="AF210" s="78" t="str">
        <f aca="false">IF(COUNTIF(Y210:AE210,"Oui") &gt;0,"Oui","Non")</f>
        <v>Non</v>
      </c>
      <c r="AG210" s="78" t="n">
        <f aca="false">SUM(N210:Q210)</f>
        <v>0</v>
      </c>
      <c r="AH210" s="78" t="n">
        <f aca="false">SUM(S210:V210)</f>
        <v>0</v>
      </c>
    </row>
    <row r="211" customFormat="false" ht="13.5" hidden="false" customHeight="true" outlineLevel="0" collapsed="false">
      <c r="AF211" s="78" t="str">
        <f aca="false">IF(COUNTIF(Y211:AE211,"Oui") &gt;0,"Oui","Non")</f>
        <v>Non</v>
      </c>
      <c r="AG211" s="78" t="n">
        <f aca="false">SUM(N211:Q211)</f>
        <v>0</v>
      </c>
      <c r="AH211" s="78" t="n">
        <f aca="false">SUM(S211:V211)</f>
        <v>0</v>
      </c>
    </row>
    <row r="212" customFormat="false" ht="13.5" hidden="false" customHeight="true" outlineLevel="0" collapsed="false">
      <c r="AF212" s="78" t="str">
        <f aca="false">IF(COUNTIF(Y212:AE212,"Oui") &gt;0,"Oui","Non")</f>
        <v>Non</v>
      </c>
      <c r="AG212" s="78" t="n">
        <f aca="false">SUM(N212:Q212)</f>
        <v>0</v>
      </c>
      <c r="AH212" s="78" t="n">
        <f aca="false">SUM(S212:V212)</f>
        <v>0</v>
      </c>
    </row>
    <row r="213" customFormat="false" ht="13.5" hidden="false" customHeight="true" outlineLevel="0" collapsed="false">
      <c r="AF213" s="78" t="str">
        <f aca="false">IF(COUNTIF(Y213:AE213,"Oui") &gt;0,"Oui","Non")</f>
        <v>Non</v>
      </c>
      <c r="AG213" s="78" t="n">
        <f aca="false">SUM(N213:Q213)</f>
        <v>0</v>
      </c>
      <c r="AH213" s="78" t="n">
        <f aca="false">SUM(S213:V213)</f>
        <v>0</v>
      </c>
    </row>
    <row r="214" customFormat="false" ht="13.5" hidden="false" customHeight="true" outlineLevel="0" collapsed="false">
      <c r="AF214" s="78" t="str">
        <f aca="false">IF(COUNTIF(Y214:AE214,"Oui") &gt;0,"Oui","Non")</f>
        <v>Non</v>
      </c>
      <c r="AG214" s="78" t="n">
        <f aca="false">SUM(N214:Q214)</f>
        <v>0</v>
      </c>
      <c r="AH214" s="78" t="n">
        <f aca="false">SUM(S214:V214)</f>
        <v>0</v>
      </c>
    </row>
    <row r="215" customFormat="false" ht="13.5" hidden="false" customHeight="true" outlineLevel="0" collapsed="false">
      <c r="AF215" s="78" t="str">
        <f aca="false">IF(COUNTIF(Y215:AE215,"Oui") &gt;0,"Oui","Non")</f>
        <v>Non</v>
      </c>
      <c r="AG215" s="78" t="n">
        <f aca="false">SUM(N215:Q215)</f>
        <v>0</v>
      </c>
      <c r="AH215" s="78" t="n">
        <f aca="false">SUM(S215:V215)</f>
        <v>0</v>
      </c>
    </row>
    <row r="216" customFormat="false" ht="13.5" hidden="false" customHeight="true" outlineLevel="0" collapsed="false">
      <c r="AF216" s="78" t="str">
        <f aca="false">IF(COUNTIF(Y216:AE216,"Oui") &gt;0,"Oui","Non")</f>
        <v>Non</v>
      </c>
      <c r="AG216" s="78" t="n">
        <f aca="false">SUM(N216:Q216)</f>
        <v>0</v>
      </c>
      <c r="AH216" s="78" t="n">
        <f aca="false">SUM(S216:V216)</f>
        <v>0</v>
      </c>
    </row>
    <row r="217" customFormat="false" ht="13.5" hidden="false" customHeight="true" outlineLevel="0" collapsed="false">
      <c r="AF217" s="78" t="str">
        <f aca="false">IF(COUNTIF(Y217:AE217,"Oui") &gt;0,"Oui","Non")</f>
        <v>Non</v>
      </c>
      <c r="AG217" s="78" t="n">
        <f aca="false">SUM(N217:Q217)</f>
        <v>0</v>
      </c>
      <c r="AH217" s="78" t="n">
        <f aca="false">SUM(S217:V217)</f>
        <v>0</v>
      </c>
    </row>
    <row r="218" customFormat="false" ht="13.5" hidden="false" customHeight="true" outlineLevel="0" collapsed="false">
      <c r="AF218" s="78" t="str">
        <f aca="false">IF(COUNTIF(Y218:AE218,"Oui") &gt;0,"Oui","Non")</f>
        <v>Non</v>
      </c>
      <c r="AG218" s="78" t="n">
        <f aca="false">SUM(N218:Q218)</f>
        <v>0</v>
      </c>
      <c r="AH218" s="78" t="n">
        <f aca="false">SUM(S218:V218)</f>
        <v>0</v>
      </c>
    </row>
    <row r="219" customFormat="false" ht="13.5" hidden="false" customHeight="true" outlineLevel="0" collapsed="false">
      <c r="AF219" s="78" t="str">
        <f aca="false">IF(COUNTIF(Y219:AE219,"Oui") &gt;0,"Oui","Non")</f>
        <v>Non</v>
      </c>
      <c r="AG219" s="78" t="n">
        <f aca="false">SUM(N219:Q219)</f>
        <v>0</v>
      </c>
      <c r="AH219" s="78" t="n">
        <f aca="false">SUM(S219:V219)</f>
        <v>0</v>
      </c>
    </row>
    <row r="220" customFormat="false" ht="13.5" hidden="false" customHeight="true" outlineLevel="0" collapsed="false">
      <c r="AF220" s="78" t="str">
        <f aca="false">IF(COUNTIF(Y220:AE220,"Oui") &gt;0,"Oui","Non")</f>
        <v>Non</v>
      </c>
      <c r="AG220" s="78" t="n">
        <f aca="false">SUM(N220:Q220)</f>
        <v>0</v>
      </c>
      <c r="AH220" s="78" t="n">
        <f aca="false">SUM(S220:V220)</f>
        <v>0</v>
      </c>
    </row>
    <row r="221" customFormat="false" ht="13.5" hidden="false" customHeight="true" outlineLevel="0" collapsed="false">
      <c r="AF221" s="78" t="str">
        <f aca="false">IF(COUNTIF(Y221:AE221,"Oui") &gt;0,"Oui","Non")</f>
        <v>Non</v>
      </c>
      <c r="AG221" s="78" t="n">
        <f aca="false">SUM(N221:Q221)</f>
        <v>0</v>
      </c>
      <c r="AH221" s="78" t="n">
        <f aca="false">SUM(S221:V221)</f>
        <v>0</v>
      </c>
    </row>
    <row r="222" customFormat="false" ht="13.5" hidden="false" customHeight="true" outlineLevel="0" collapsed="false">
      <c r="AF222" s="78" t="str">
        <f aca="false">IF(COUNTIF(Y222:AE222,"Oui") &gt;0,"Oui","Non")</f>
        <v>Non</v>
      </c>
      <c r="AG222" s="78" t="n">
        <f aca="false">SUM(N222:Q222)</f>
        <v>0</v>
      </c>
      <c r="AH222" s="78" t="n">
        <f aca="false">SUM(S222:V222)</f>
        <v>0</v>
      </c>
    </row>
    <row r="223" customFormat="false" ht="13.5" hidden="false" customHeight="true" outlineLevel="0" collapsed="false">
      <c r="AF223" s="78" t="str">
        <f aca="false">IF(COUNTIF(Y223:AE223,"Oui") &gt;0,"Oui","Non")</f>
        <v>Non</v>
      </c>
      <c r="AG223" s="78" t="n">
        <f aca="false">SUM(N223:Q223)</f>
        <v>0</v>
      </c>
      <c r="AH223" s="78" t="n">
        <f aca="false">SUM(S223:V223)</f>
        <v>0</v>
      </c>
    </row>
    <row r="224" customFormat="false" ht="13.5" hidden="false" customHeight="true" outlineLevel="0" collapsed="false">
      <c r="AF224" s="78" t="str">
        <f aca="false">IF(COUNTIF(Y224:AE224,"Oui") &gt;0,"Oui","Non")</f>
        <v>Non</v>
      </c>
      <c r="AG224" s="78" t="n">
        <f aca="false">SUM(N224:Q224)</f>
        <v>0</v>
      </c>
      <c r="AH224" s="78" t="n">
        <f aca="false">SUM(S224:V224)</f>
        <v>0</v>
      </c>
    </row>
    <row r="225" customFormat="false" ht="13.5" hidden="false" customHeight="true" outlineLevel="0" collapsed="false">
      <c r="AF225" s="78" t="str">
        <f aca="false">IF(COUNTIF(Y225:AE225,"Oui") &gt;0,"Oui","Non")</f>
        <v>Non</v>
      </c>
      <c r="AG225" s="78" t="n">
        <f aca="false">SUM(N225:Q225)</f>
        <v>0</v>
      </c>
      <c r="AH225" s="78" t="n">
        <f aca="false">SUM(S225:V225)</f>
        <v>0</v>
      </c>
    </row>
    <row r="226" customFormat="false" ht="13.5" hidden="false" customHeight="true" outlineLevel="0" collapsed="false">
      <c r="AF226" s="78" t="str">
        <f aca="false">IF(COUNTIF(Y226:AE226,"Oui") &gt;0,"Oui","Non")</f>
        <v>Non</v>
      </c>
      <c r="AG226" s="78" t="n">
        <f aca="false">SUM(N226:Q226)</f>
        <v>0</v>
      </c>
      <c r="AH226" s="78" t="n">
        <f aca="false">SUM(S226:V226)</f>
        <v>0</v>
      </c>
    </row>
    <row r="227" customFormat="false" ht="13.5" hidden="false" customHeight="true" outlineLevel="0" collapsed="false">
      <c r="AF227" s="78" t="str">
        <f aca="false">IF(COUNTIF(Y227:AE227,"Oui") &gt;0,"Oui","Non")</f>
        <v>Non</v>
      </c>
      <c r="AG227" s="78" t="n">
        <f aca="false">SUM(N227:Q227)</f>
        <v>0</v>
      </c>
      <c r="AH227" s="78" t="n">
        <f aca="false">SUM(S227:V227)</f>
        <v>0</v>
      </c>
    </row>
    <row r="228" customFormat="false" ht="13.5" hidden="false" customHeight="true" outlineLevel="0" collapsed="false">
      <c r="AF228" s="78" t="str">
        <f aca="false">IF(COUNTIF(Y228:AE228,"Oui") &gt;0,"Oui","Non")</f>
        <v>Non</v>
      </c>
      <c r="AG228" s="78" t="n">
        <f aca="false">SUM(N228:Q228)</f>
        <v>0</v>
      </c>
      <c r="AH228" s="78" t="n">
        <f aca="false">SUM(S228:V228)</f>
        <v>0</v>
      </c>
    </row>
    <row r="229" customFormat="false" ht="13.5" hidden="false" customHeight="true" outlineLevel="0" collapsed="false">
      <c r="AF229" s="78" t="str">
        <f aca="false">IF(COUNTIF(Y229:AE229,"Oui") &gt;0,"Oui","Non")</f>
        <v>Non</v>
      </c>
      <c r="AG229" s="78" t="n">
        <f aca="false">SUM(N229:Q229)</f>
        <v>0</v>
      </c>
      <c r="AH229" s="78" t="n">
        <f aca="false">SUM(S229:V229)</f>
        <v>0</v>
      </c>
    </row>
    <row r="230" customFormat="false" ht="13.5" hidden="false" customHeight="true" outlineLevel="0" collapsed="false">
      <c r="AF230" s="78" t="str">
        <f aca="false">IF(COUNTIF(Y230:AE230,"Oui") &gt;0,"Oui","Non")</f>
        <v>Non</v>
      </c>
      <c r="AG230" s="78" t="n">
        <f aca="false">SUM(N230:Q230)</f>
        <v>0</v>
      </c>
      <c r="AH230" s="78" t="n">
        <f aca="false">SUM(S230:V230)</f>
        <v>0</v>
      </c>
    </row>
    <row r="231" customFormat="false" ht="13.5" hidden="false" customHeight="true" outlineLevel="0" collapsed="false">
      <c r="AF231" s="78" t="str">
        <f aca="false">IF(COUNTIF(Y231:AE231,"Oui") &gt;0,"Oui","Non")</f>
        <v>Non</v>
      </c>
      <c r="AG231" s="78" t="n">
        <f aca="false">SUM(N231:Q231)</f>
        <v>0</v>
      </c>
      <c r="AH231" s="78" t="n">
        <f aca="false">SUM(S231:V231)</f>
        <v>0</v>
      </c>
    </row>
    <row r="232" customFormat="false" ht="13.5" hidden="false" customHeight="true" outlineLevel="0" collapsed="false">
      <c r="AF232" s="78" t="str">
        <f aca="false">IF(COUNTIF(Y232:AE232,"Oui") &gt;0,"Oui","Non")</f>
        <v>Non</v>
      </c>
      <c r="AG232" s="78" t="n">
        <f aca="false">SUM(N232:Q232)</f>
        <v>0</v>
      </c>
      <c r="AH232" s="78" t="n">
        <f aca="false">SUM(S232:V232)</f>
        <v>0</v>
      </c>
    </row>
    <row r="233" customFormat="false" ht="13.5" hidden="false" customHeight="true" outlineLevel="0" collapsed="false">
      <c r="AF233" s="78" t="str">
        <f aca="false">IF(COUNTIF(Y233:AE233,"Oui") &gt;0,"Oui","Non")</f>
        <v>Non</v>
      </c>
      <c r="AG233" s="78" t="n">
        <f aca="false">SUM(N233:Q233)</f>
        <v>0</v>
      </c>
      <c r="AH233" s="78" t="n">
        <f aca="false">SUM(S233:V233)</f>
        <v>0</v>
      </c>
    </row>
    <row r="234" customFormat="false" ht="13.5" hidden="false" customHeight="true" outlineLevel="0" collapsed="false">
      <c r="AF234" s="78" t="str">
        <f aca="false">IF(COUNTIF(Y234:AE234,"Oui") &gt;0,"Oui","Non")</f>
        <v>Non</v>
      </c>
      <c r="AG234" s="78" t="n">
        <f aca="false">SUM(N234:Q234)</f>
        <v>0</v>
      </c>
      <c r="AH234" s="78" t="n">
        <f aca="false">SUM(S234:V234)</f>
        <v>0</v>
      </c>
    </row>
    <row r="235" customFormat="false" ht="13.5" hidden="false" customHeight="true" outlineLevel="0" collapsed="false">
      <c r="AF235" s="78" t="str">
        <f aca="false">IF(COUNTIF(Y235:AE235,"Oui") &gt;0,"Oui","Non")</f>
        <v>Non</v>
      </c>
      <c r="AG235" s="78" t="n">
        <f aca="false">SUM(N235:Q235)</f>
        <v>0</v>
      </c>
      <c r="AH235" s="78" t="n">
        <f aca="false">SUM(S235:V235)</f>
        <v>0</v>
      </c>
    </row>
    <row r="236" customFormat="false" ht="13.5" hidden="false" customHeight="true" outlineLevel="0" collapsed="false">
      <c r="AF236" s="78" t="str">
        <f aca="false">IF(COUNTIF(Y236:AE236,"Oui") &gt;0,"Oui","Non")</f>
        <v>Non</v>
      </c>
      <c r="AG236" s="78" t="n">
        <f aca="false">SUM(N236:Q236)</f>
        <v>0</v>
      </c>
      <c r="AH236" s="78" t="n">
        <f aca="false">SUM(S236:V236)</f>
        <v>0</v>
      </c>
    </row>
    <row r="237" customFormat="false" ht="13.5" hidden="false" customHeight="true" outlineLevel="0" collapsed="false">
      <c r="AF237" s="78" t="str">
        <f aca="false">IF(COUNTIF(Y237:AE237,"Oui") &gt;0,"Oui","Non")</f>
        <v>Non</v>
      </c>
      <c r="AG237" s="78" t="n">
        <f aca="false">SUM(N237:Q237)</f>
        <v>0</v>
      </c>
      <c r="AH237" s="78" t="n">
        <f aca="false">SUM(S237:V237)</f>
        <v>0</v>
      </c>
    </row>
    <row r="238" customFormat="false" ht="13.5" hidden="false" customHeight="true" outlineLevel="0" collapsed="false">
      <c r="AF238" s="78" t="str">
        <f aca="false">IF(COUNTIF(Y238:AE238,"Oui") &gt;0,"Oui","Non")</f>
        <v>Non</v>
      </c>
      <c r="AG238" s="78" t="n">
        <f aca="false">SUM(N238:Q238)</f>
        <v>0</v>
      </c>
      <c r="AH238" s="78" t="n">
        <f aca="false">SUM(S238:V238)</f>
        <v>0</v>
      </c>
    </row>
    <row r="239" customFormat="false" ht="13.5" hidden="false" customHeight="true" outlineLevel="0" collapsed="false">
      <c r="AF239" s="78" t="str">
        <f aca="false">IF(COUNTIF(Y239:AE239,"Oui") &gt;0,"Oui","Non")</f>
        <v>Non</v>
      </c>
      <c r="AG239" s="78" t="n">
        <f aca="false">SUM(N239:Q239)</f>
        <v>0</v>
      </c>
      <c r="AH239" s="78" t="n">
        <f aca="false">SUM(S239:V239)</f>
        <v>0</v>
      </c>
    </row>
    <row r="240" customFormat="false" ht="13.5" hidden="false" customHeight="true" outlineLevel="0" collapsed="false">
      <c r="AF240" s="78" t="str">
        <f aca="false">IF(COUNTIF(Y240:AE240,"Oui") &gt;0,"Oui","Non")</f>
        <v>Non</v>
      </c>
      <c r="AG240" s="78" t="n">
        <f aca="false">SUM(N240:Q240)</f>
        <v>0</v>
      </c>
      <c r="AH240" s="78" t="n">
        <f aca="false">SUM(S240:V240)</f>
        <v>0</v>
      </c>
    </row>
    <row r="241" customFormat="false" ht="13.5" hidden="false" customHeight="true" outlineLevel="0" collapsed="false">
      <c r="AF241" s="78" t="str">
        <f aca="false">IF(COUNTIF(Y241:AE241,"Oui") &gt;0,"Oui","Non")</f>
        <v>Non</v>
      </c>
      <c r="AG241" s="78" t="n">
        <f aca="false">SUM(N241:Q241)</f>
        <v>0</v>
      </c>
      <c r="AH241" s="78" t="n">
        <f aca="false">SUM(S241:V241)</f>
        <v>0</v>
      </c>
    </row>
    <row r="242" customFormat="false" ht="13.5" hidden="false" customHeight="true" outlineLevel="0" collapsed="false">
      <c r="AF242" s="78" t="str">
        <f aca="false">IF(COUNTIF(Y242:AE242,"Oui") &gt;0,"Oui","Non")</f>
        <v>Non</v>
      </c>
      <c r="AG242" s="78" t="n">
        <f aca="false">SUM(N242:Q242)</f>
        <v>0</v>
      </c>
      <c r="AH242" s="78" t="n">
        <f aca="false">SUM(S242:V242)</f>
        <v>0</v>
      </c>
    </row>
    <row r="243" customFormat="false" ht="13.5" hidden="false" customHeight="true" outlineLevel="0" collapsed="false">
      <c r="AF243" s="78" t="str">
        <f aca="false">IF(COUNTIF(Y243:AE243,"Oui") &gt;0,"Oui","Non")</f>
        <v>Non</v>
      </c>
      <c r="AG243" s="78" t="n">
        <f aca="false">SUM(N243:Q243)</f>
        <v>0</v>
      </c>
      <c r="AH243" s="78" t="n">
        <f aca="false">SUM(S243:V243)</f>
        <v>0</v>
      </c>
    </row>
    <row r="244" customFormat="false" ht="13.5" hidden="false" customHeight="true" outlineLevel="0" collapsed="false">
      <c r="AF244" s="78" t="str">
        <f aca="false">IF(COUNTIF(Y244:AE244,"Oui") &gt;0,"Oui","Non")</f>
        <v>Non</v>
      </c>
      <c r="AG244" s="78" t="n">
        <f aca="false">SUM(N244:Q244)</f>
        <v>0</v>
      </c>
      <c r="AH244" s="78" t="n">
        <f aca="false">SUM(S244:V244)</f>
        <v>0</v>
      </c>
    </row>
    <row r="245" customFormat="false" ht="13.5" hidden="false" customHeight="true" outlineLevel="0" collapsed="false">
      <c r="AF245" s="78" t="str">
        <f aca="false">IF(COUNTIF(Y245:AE245,"Oui") &gt;0,"Oui","Non")</f>
        <v>Non</v>
      </c>
      <c r="AG245" s="78" t="n">
        <f aca="false">SUM(N245:Q245)</f>
        <v>0</v>
      </c>
      <c r="AH245" s="78" t="n">
        <f aca="false">SUM(S245:V245)</f>
        <v>0</v>
      </c>
    </row>
    <row r="246" customFormat="false" ht="13.5" hidden="false" customHeight="true" outlineLevel="0" collapsed="false">
      <c r="AF246" s="78" t="str">
        <f aca="false">IF(COUNTIF(Y246:AE246,"Oui") &gt;0,"Oui","Non")</f>
        <v>Non</v>
      </c>
      <c r="AG246" s="78" t="n">
        <f aca="false">SUM(N246:Q246)</f>
        <v>0</v>
      </c>
      <c r="AH246" s="78" t="n">
        <f aca="false">SUM(S246:V246)</f>
        <v>0</v>
      </c>
    </row>
    <row r="247" customFormat="false" ht="13.5" hidden="false" customHeight="true" outlineLevel="0" collapsed="false">
      <c r="AF247" s="78" t="str">
        <f aca="false">IF(COUNTIF(Y247:AE247,"Oui") &gt;0,"Oui","Non")</f>
        <v>Non</v>
      </c>
      <c r="AG247" s="78" t="n">
        <f aca="false">SUM(N247:Q247)</f>
        <v>0</v>
      </c>
      <c r="AH247" s="78" t="n">
        <f aca="false">SUM(S247:V247)</f>
        <v>0</v>
      </c>
    </row>
    <row r="248" customFormat="false" ht="13.5" hidden="false" customHeight="true" outlineLevel="0" collapsed="false">
      <c r="AF248" s="78" t="str">
        <f aca="false">IF(COUNTIF(Y248:AE248,"Oui") &gt;0,"Oui","Non")</f>
        <v>Non</v>
      </c>
      <c r="AG248" s="78" t="n">
        <f aca="false">SUM(N248:Q248)</f>
        <v>0</v>
      </c>
      <c r="AH248" s="78" t="n">
        <f aca="false">SUM(S248:V248)</f>
        <v>0</v>
      </c>
    </row>
    <row r="249" customFormat="false" ht="13.5" hidden="false" customHeight="true" outlineLevel="0" collapsed="false">
      <c r="AF249" s="78" t="str">
        <f aca="false">IF(COUNTIF(Y249:AE249,"Oui") &gt;0,"Oui","Non")</f>
        <v>Non</v>
      </c>
      <c r="AG249" s="78" t="n">
        <f aca="false">SUM(N249:Q249)</f>
        <v>0</v>
      </c>
      <c r="AH249" s="78" t="n">
        <f aca="false">SUM(S249:V249)</f>
        <v>0</v>
      </c>
    </row>
    <row r="250" customFormat="false" ht="13.5" hidden="false" customHeight="true" outlineLevel="0" collapsed="false">
      <c r="AF250" s="78" t="str">
        <f aca="false">IF(COUNTIF(Y250:AE250,"Oui") &gt;0,"Oui","Non")</f>
        <v>Non</v>
      </c>
      <c r="AG250" s="78" t="n">
        <f aca="false">SUM(N250:Q250)</f>
        <v>0</v>
      </c>
      <c r="AH250" s="78" t="n">
        <f aca="false">SUM(S250:V250)</f>
        <v>0</v>
      </c>
    </row>
    <row r="251" customFormat="false" ht="13.5" hidden="false" customHeight="true" outlineLevel="0" collapsed="false">
      <c r="AF251" s="78" t="str">
        <f aca="false">IF(COUNTIF(Y251:AE251,"Oui") &gt;0,"Oui","Non")</f>
        <v>Non</v>
      </c>
      <c r="AG251" s="78" t="n">
        <f aca="false">SUM(N251:Q251)</f>
        <v>0</v>
      </c>
      <c r="AH251" s="78" t="n">
        <f aca="false">SUM(S251:V251)</f>
        <v>0</v>
      </c>
    </row>
    <row r="252" customFormat="false" ht="13.5" hidden="false" customHeight="true" outlineLevel="0" collapsed="false">
      <c r="AF252" s="78" t="str">
        <f aca="false">IF(COUNTIF(Y252:AE252,"Oui") &gt;0,"Oui","Non")</f>
        <v>Non</v>
      </c>
      <c r="AG252" s="78" t="n">
        <f aca="false">SUM(N252:Q252)</f>
        <v>0</v>
      </c>
      <c r="AH252" s="78" t="n">
        <f aca="false">SUM(S252:V252)</f>
        <v>0</v>
      </c>
    </row>
    <row r="253" customFormat="false" ht="13.5" hidden="false" customHeight="true" outlineLevel="0" collapsed="false">
      <c r="AF253" s="78" t="str">
        <f aca="false">IF(COUNTIF(Y253:AE253,"Oui") &gt;0,"Oui","Non")</f>
        <v>Non</v>
      </c>
      <c r="AG253" s="78" t="n">
        <f aca="false">SUM(N253:Q253)</f>
        <v>0</v>
      </c>
      <c r="AH253" s="78" t="n">
        <f aca="false">SUM(S253:V253)</f>
        <v>0</v>
      </c>
    </row>
    <row r="254" customFormat="false" ht="13.5" hidden="false" customHeight="true" outlineLevel="0" collapsed="false">
      <c r="AF254" s="78" t="str">
        <f aca="false">IF(COUNTIF(Y254:AE254,"Oui") &gt;0,"Oui","Non")</f>
        <v>Non</v>
      </c>
      <c r="AG254" s="78" t="n">
        <f aca="false">SUM(N254:Q254)</f>
        <v>0</v>
      </c>
      <c r="AH254" s="78" t="n">
        <f aca="false">SUM(S254:V254)</f>
        <v>0</v>
      </c>
    </row>
    <row r="255" customFormat="false" ht="13.5" hidden="false" customHeight="true" outlineLevel="0" collapsed="false">
      <c r="AF255" s="78" t="str">
        <f aca="false">IF(COUNTIF(Y255:AE255,"Oui") &gt;0,"Oui","Non")</f>
        <v>Non</v>
      </c>
      <c r="AG255" s="78" t="n">
        <f aca="false">SUM(N255:Q255)</f>
        <v>0</v>
      </c>
      <c r="AH255" s="78" t="n">
        <f aca="false">SUM(S255:V255)</f>
        <v>0</v>
      </c>
    </row>
    <row r="256" customFormat="false" ht="13.5" hidden="false" customHeight="true" outlineLevel="0" collapsed="false">
      <c r="AF256" s="78" t="str">
        <f aca="false">IF(COUNTIF(Y256:AE256,"Oui") &gt;0,"Oui","Non")</f>
        <v>Non</v>
      </c>
      <c r="AG256" s="78" t="n">
        <f aca="false">SUM(N256:Q256)</f>
        <v>0</v>
      </c>
      <c r="AH256" s="78" t="n">
        <f aca="false">SUM(S256:V256)</f>
        <v>0</v>
      </c>
    </row>
    <row r="257" customFormat="false" ht="13.5" hidden="false" customHeight="true" outlineLevel="0" collapsed="false">
      <c r="AF257" s="78" t="str">
        <f aca="false">IF(COUNTIF(Y257:AE257,"Oui") &gt;0,"Oui","Non")</f>
        <v>Non</v>
      </c>
      <c r="AG257" s="78" t="n">
        <f aca="false">SUM(N257:Q257)</f>
        <v>0</v>
      </c>
      <c r="AH257" s="78" t="n">
        <f aca="false">SUM(S257:V257)</f>
        <v>0</v>
      </c>
    </row>
    <row r="258" customFormat="false" ht="13.5" hidden="false" customHeight="true" outlineLevel="0" collapsed="false">
      <c r="AF258" s="78" t="str">
        <f aca="false">IF(COUNTIF(Y258:AE258,"Oui") &gt;0,"Oui","Non")</f>
        <v>Non</v>
      </c>
      <c r="AG258" s="78" t="n">
        <f aca="false">SUM(N258:Q258)</f>
        <v>0</v>
      </c>
      <c r="AH258" s="78" t="n">
        <f aca="false">SUM(S258:V258)</f>
        <v>0</v>
      </c>
    </row>
    <row r="259" customFormat="false" ht="13.5" hidden="false" customHeight="true" outlineLevel="0" collapsed="false">
      <c r="AF259" s="78" t="str">
        <f aca="false">IF(COUNTIF(Y259:AE259,"Oui") &gt;0,"Oui","Non")</f>
        <v>Non</v>
      </c>
      <c r="AG259" s="78" t="n">
        <f aca="false">SUM(N259:Q259)</f>
        <v>0</v>
      </c>
      <c r="AH259" s="78" t="n">
        <f aca="false">SUM(S259:V259)</f>
        <v>0</v>
      </c>
    </row>
    <row r="260" customFormat="false" ht="13.5" hidden="false" customHeight="true" outlineLevel="0" collapsed="false">
      <c r="AF260" s="78" t="str">
        <f aca="false">IF(COUNTIF(Y260:AE260,"Oui") &gt;0,"Oui","Non")</f>
        <v>Non</v>
      </c>
      <c r="AG260" s="78" t="n">
        <f aca="false">SUM(N260:Q260)</f>
        <v>0</v>
      </c>
      <c r="AH260" s="78" t="n">
        <f aca="false">SUM(S260:V260)</f>
        <v>0</v>
      </c>
    </row>
    <row r="261" customFormat="false" ht="13.5" hidden="false" customHeight="true" outlineLevel="0" collapsed="false">
      <c r="AF261" s="78" t="str">
        <f aca="false">IF(COUNTIF(Y261:AE261,"Oui") &gt;0,"Oui","Non")</f>
        <v>Non</v>
      </c>
      <c r="AG261" s="78" t="n">
        <f aca="false">SUM(N261:Q261)</f>
        <v>0</v>
      </c>
      <c r="AH261" s="78" t="n">
        <f aca="false">SUM(S261:V261)</f>
        <v>0</v>
      </c>
    </row>
    <row r="262" customFormat="false" ht="13.5" hidden="false" customHeight="true" outlineLevel="0" collapsed="false">
      <c r="AF262" s="78" t="str">
        <f aca="false">IF(COUNTIF(Y262:AE262,"Oui") &gt;0,"Oui","Non")</f>
        <v>Non</v>
      </c>
      <c r="AG262" s="78" t="n">
        <f aca="false">SUM(N262:Q262)</f>
        <v>0</v>
      </c>
      <c r="AH262" s="78" t="n">
        <f aca="false">SUM(S262:V262)</f>
        <v>0</v>
      </c>
    </row>
    <row r="263" customFormat="false" ht="13.5" hidden="false" customHeight="true" outlineLevel="0" collapsed="false">
      <c r="AF263" s="78" t="str">
        <f aca="false">IF(COUNTIF(Y263:AE263,"Oui") &gt;0,"Oui","Non")</f>
        <v>Non</v>
      </c>
      <c r="AG263" s="78" t="n">
        <f aca="false">SUM(N263:Q263)</f>
        <v>0</v>
      </c>
      <c r="AH263" s="78" t="n">
        <f aca="false">SUM(S263:V263)</f>
        <v>0</v>
      </c>
    </row>
    <row r="264" customFormat="false" ht="13.5" hidden="false" customHeight="true" outlineLevel="0" collapsed="false">
      <c r="AF264" s="78" t="str">
        <f aca="false">IF(COUNTIF(Y264:AE264,"Oui") &gt;0,"Oui","Non")</f>
        <v>Non</v>
      </c>
      <c r="AG264" s="78" t="n">
        <f aca="false">SUM(N264:Q264)</f>
        <v>0</v>
      </c>
      <c r="AH264" s="78" t="n">
        <f aca="false">SUM(S264:V264)</f>
        <v>0</v>
      </c>
    </row>
    <row r="265" customFormat="false" ht="13.5" hidden="false" customHeight="true" outlineLevel="0" collapsed="false">
      <c r="AF265" s="78" t="str">
        <f aca="false">IF(COUNTIF(Y265:AE265,"Oui") &gt;0,"Oui","Non")</f>
        <v>Non</v>
      </c>
      <c r="AG265" s="78" t="n">
        <f aca="false">SUM(N265:Q265)</f>
        <v>0</v>
      </c>
      <c r="AH265" s="78" t="n">
        <f aca="false">SUM(S265:V265)</f>
        <v>0</v>
      </c>
    </row>
    <row r="266" customFormat="false" ht="13.5" hidden="false" customHeight="true" outlineLevel="0" collapsed="false">
      <c r="AF266" s="78" t="str">
        <f aca="false">IF(COUNTIF(Y266:AE266,"Oui") &gt;0,"Oui","Non")</f>
        <v>Non</v>
      </c>
      <c r="AG266" s="78" t="n">
        <f aca="false">SUM(N266:Q266)</f>
        <v>0</v>
      </c>
      <c r="AH266" s="78" t="n">
        <f aca="false">SUM(S266:V266)</f>
        <v>0</v>
      </c>
    </row>
    <row r="267" customFormat="false" ht="13.5" hidden="false" customHeight="true" outlineLevel="0" collapsed="false">
      <c r="AF267" s="78" t="str">
        <f aca="false">IF(COUNTIF(Y267:AE267,"Oui") &gt;0,"Oui","Non")</f>
        <v>Non</v>
      </c>
      <c r="AG267" s="78" t="n">
        <f aca="false">SUM(N267:Q267)</f>
        <v>0</v>
      </c>
      <c r="AH267" s="78" t="n">
        <f aca="false">SUM(S267:V267)</f>
        <v>0</v>
      </c>
    </row>
    <row r="268" customFormat="false" ht="13.5" hidden="false" customHeight="true" outlineLevel="0" collapsed="false">
      <c r="AF268" s="78" t="str">
        <f aca="false">IF(COUNTIF(Y268:AE268,"Oui") &gt;0,"Oui","Non")</f>
        <v>Non</v>
      </c>
      <c r="AG268" s="78" t="n">
        <f aca="false">SUM(N268:Q268)</f>
        <v>0</v>
      </c>
      <c r="AH268" s="78" t="n">
        <f aca="false">SUM(S268:V268)</f>
        <v>0</v>
      </c>
    </row>
    <row r="269" customFormat="false" ht="13.5" hidden="false" customHeight="true" outlineLevel="0" collapsed="false">
      <c r="AF269" s="78" t="str">
        <f aca="false">IF(COUNTIF(Y269:AE269,"Oui") &gt;0,"Oui","Non")</f>
        <v>Non</v>
      </c>
      <c r="AG269" s="78" t="n">
        <f aca="false">SUM(N269:Q269)</f>
        <v>0</v>
      </c>
      <c r="AH269" s="78" t="n">
        <f aca="false">SUM(S269:V269)</f>
        <v>0</v>
      </c>
    </row>
    <row r="270" customFormat="false" ht="13.5" hidden="false" customHeight="true" outlineLevel="0" collapsed="false">
      <c r="AF270" s="78" t="str">
        <f aca="false">IF(COUNTIF(Y270:AE270,"Oui") &gt;0,"Oui","Non")</f>
        <v>Non</v>
      </c>
      <c r="AG270" s="78" t="n">
        <f aca="false">SUM(N270:Q270)</f>
        <v>0</v>
      </c>
      <c r="AH270" s="78" t="n">
        <f aca="false">SUM(S270:V270)</f>
        <v>0</v>
      </c>
    </row>
    <row r="271" customFormat="false" ht="13.5" hidden="false" customHeight="true" outlineLevel="0" collapsed="false">
      <c r="AF271" s="78" t="str">
        <f aca="false">IF(COUNTIF(Y271:AE271,"Oui") &gt;0,"Oui","Non")</f>
        <v>Non</v>
      </c>
      <c r="AG271" s="78" t="n">
        <f aca="false">SUM(N271:Q271)</f>
        <v>0</v>
      </c>
      <c r="AH271" s="78" t="n">
        <f aca="false">SUM(S271:V271)</f>
        <v>0</v>
      </c>
    </row>
    <row r="272" customFormat="false" ht="13.5" hidden="false" customHeight="true" outlineLevel="0" collapsed="false">
      <c r="AF272" s="78" t="str">
        <f aca="false">IF(COUNTIF(Y272:AE272,"Oui") &gt;0,"Oui","Non")</f>
        <v>Non</v>
      </c>
      <c r="AG272" s="78" t="n">
        <f aca="false">SUM(N272:Q272)</f>
        <v>0</v>
      </c>
      <c r="AH272" s="78" t="n">
        <f aca="false">SUM(S272:V272)</f>
        <v>0</v>
      </c>
    </row>
    <row r="273" customFormat="false" ht="13.5" hidden="false" customHeight="true" outlineLevel="0" collapsed="false">
      <c r="AF273" s="78" t="str">
        <f aca="false">IF(COUNTIF(Y273:AE273,"Oui") &gt;0,"Oui","Non")</f>
        <v>Non</v>
      </c>
      <c r="AG273" s="78" t="n">
        <f aca="false">SUM(N273:Q273)</f>
        <v>0</v>
      </c>
      <c r="AH273" s="78" t="n">
        <f aca="false">SUM(S273:V273)</f>
        <v>0</v>
      </c>
    </row>
    <row r="274" customFormat="false" ht="13.5" hidden="false" customHeight="true" outlineLevel="0" collapsed="false">
      <c r="AF274" s="78" t="str">
        <f aca="false">IF(COUNTIF(Y274:AE274,"Oui") &gt;0,"Oui","Non")</f>
        <v>Non</v>
      </c>
      <c r="AG274" s="78" t="n">
        <f aca="false">SUM(N274:Q274)</f>
        <v>0</v>
      </c>
      <c r="AH274" s="78" t="n">
        <f aca="false">SUM(S274:V274)</f>
        <v>0</v>
      </c>
    </row>
    <row r="275" customFormat="false" ht="13.5" hidden="false" customHeight="true" outlineLevel="0" collapsed="false">
      <c r="AF275" s="78" t="str">
        <f aca="false">IF(COUNTIF(Y275:AE275,"Oui") &gt;0,"Oui","Non")</f>
        <v>Non</v>
      </c>
      <c r="AG275" s="78" t="n">
        <f aca="false">SUM(N275:Q275)</f>
        <v>0</v>
      </c>
      <c r="AH275" s="78" t="n">
        <f aca="false">SUM(S275:V275)</f>
        <v>0</v>
      </c>
    </row>
    <row r="276" customFormat="false" ht="13.5" hidden="false" customHeight="true" outlineLevel="0" collapsed="false">
      <c r="AF276" s="78" t="str">
        <f aca="false">IF(COUNTIF(Y276:AE276,"Oui") &gt;0,"Oui","Non")</f>
        <v>Non</v>
      </c>
      <c r="AG276" s="78" t="n">
        <f aca="false">SUM(N276:Q276)</f>
        <v>0</v>
      </c>
      <c r="AH276" s="78" t="n">
        <f aca="false">SUM(S276:V276)</f>
        <v>0</v>
      </c>
    </row>
    <row r="277" customFormat="false" ht="13.5" hidden="false" customHeight="true" outlineLevel="0" collapsed="false">
      <c r="AF277" s="78" t="str">
        <f aca="false">IF(COUNTIF(Y277:AE277,"Oui") &gt;0,"Oui","Non")</f>
        <v>Non</v>
      </c>
      <c r="AG277" s="78" t="n">
        <f aca="false">SUM(N277:Q277)</f>
        <v>0</v>
      </c>
      <c r="AH277" s="78" t="n">
        <f aca="false">SUM(S277:V277)</f>
        <v>0</v>
      </c>
    </row>
    <row r="278" customFormat="false" ht="13.5" hidden="false" customHeight="true" outlineLevel="0" collapsed="false">
      <c r="AF278" s="78" t="str">
        <f aca="false">IF(COUNTIF(Y278:AE278,"Oui") &gt;0,"Oui","Non")</f>
        <v>Non</v>
      </c>
      <c r="AG278" s="78" t="n">
        <f aca="false">SUM(N278:Q278)</f>
        <v>0</v>
      </c>
      <c r="AH278" s="78" t="n">
        <f aca="false">SUM(S278:V278)</f>
        <v>0</v>
      </c>
    </row>
    <row r="279" customFormat="false" ht="13.5" hidden="false" customHeight="true" outlineLevel="0" collapsed="false">
      <c r="AF279" s="78" t="str">
        <f aca="false">IF(COUNTIF(Y279:AE279,"Oui") &gt;0,"Oui","Non")</f>
        <v>Non</v>
      </c>
      <c r="AG279" s="78" t="n">
        <f aca="false">SUM(N279:Q279)</f>
        <v>0</v>
      </c>
      <c r="AH279" s="78" t="n">
        <f aca="false">SUM(S279:V279)</f>
        <v>0</v>
      </c>
    </row>
    <row r="280" customFormat="false" ht="13.5" hidden="false" customHeight="true" outlineLevel="0" collapsed="false">
      <c r="AF280" s="78" t="str">
        <f aca="false">IF(COUNTIF(Y280:AE280,"Oui") &gt;0,"Oui","Non")</f>
        <v>Non</v>
      </c>
      <c r="AG280" s="78" t="n">
        <f aca="false">SUM(N280:Q280)</f>
        <v>0</v>
      </c>
      <c r="AH280" s="78" t="n">
        <f aca="false">SUM(S280:V280)</f>
        <v>0</v>
      </c>
    </row>
    <row r="281" customFormat="false" ht="13.5" hidden="false" customHeight="true" outlineLevel="0" collapsed="false">
      <c r="AF281" s="78" t="str">
        <f aca="false">IF(COUNTIF(Y281:AE281,"Oui") &gt;0,"Oui","Non")</f>
        <v>Non</v>
      </c>
      <c r="AG281" s="78" t="n">
        <f aca="false">SUM(N281:Q281)</f>
        <v>0</v>
      </c>
      <c r="AH281" s="78" t="n">
        <f aca="false">SUM(S281:V281)</f>
        <v>0</v>
      </c>
    </row>
    <row r="282" customFormat="false" ht="13.5" hidden="false" customHeight="true" outlineLevel="0" collapsed="false">
      <c r="AF282" s="78" t="str">
        <f aca="false">IF(COUNTIF(Y282:AE282,"Oui") &gt;0,"Oui","Non")</f>
        <v>Non</v>
      </c>
      <c r="AG282" s="78" t="n">
        <f aca="false">SUM(N282:Q282)</f>
        <v>0</v>
      </c>
      <c r="AH282" s="78" t="n">
        <f aca="false">SUM(S282:V282)</f>
        <v>0</v>
      </c>
    </row>
    <row r="283" customFormat="false" ht="13.5" hidden="false" customHeight="true" outlineLevel="0" collapsed="false">
      <c r="AF283" s="78" t="str">
        <f aca="false">IF(COUNTIF(Y283:AE283,"Oui") &gt;0,"Oui","Non")</f>
        <v>Non</v>
      </c>
      <c r="AG283" s="78" t="n">
        <f aca="false">SUM(N283:Q283)</f>
        <v>0</v>
      </c>
      <c r="AH283" s="78" t="n">
        <f aca="false">SUM(S283:V283)</f>
        <v>0</v>
      </c>
    </row>
    <row r="284" customFormat="false" ht="13.5" hidden="false" customHeight="true" outlineLevel="0" collapsed="false">
      <c r="AF284" s="78" t="str">
        <f aca="false">IF(COUNTIF(Y284:AE284,"Oui") &gt;0,"Oui","Non")</f>
        <v>Non</v>
      </c>
      <c r="AG284" s="78" t="n">
        <f aca="false">SUM(N284:Q284)</f>
        <v>0</v>
      </c>
      <c r="AH284" s="78" t="n">
        <f aca="false">SUM(S284:V284)</f>
        <v>0</v>
      </c>
    </row>
    <row r="285" customFormat="false" ht="13.5" hidden="false" customHeight="true" outlineLevel="0" collapsed="false">
      <c r="AF285" s="78" t="str">
        <f aca="false">IF(COUNTIF(Y285:AE285,"Oui") &gt;0,"Oui","Non")</f>
        <v>Non</v>
      </c>
      <c r="AG285" s="78" t="n">
        <f aca="false">SUM(N285:Q285)</f>
        <v>0</v>
      </c>
      <c r="AH285" s="78" t="n">
        <f aca="false">SUM(S285:V285)</f>
        <v>0</v>
      </c>
    </row>
    <row r="286" customFormat="false" ht="13.5" hidden="false" customHeight="true" outlineLevel="0" collapsed="false">
      <c r="AF286" s="78" t="str">
        <f aca="false">IF(COUNTIF(Y286:AE286,"Oui") &gt;0,"Oui","Non")</f>
        <v>Non</v>
      </c>
      <c r="AG286" s="78" t="n">
        <f aca="false">SUM(N286:Q286)</f>
        <v>0</v>
      </c>
      <c r="AH286" s="78" t="n">
        <f aca="false">SUM(S286:V286)</f>
        <v>0</v>
      </c>
    </row>
    <row r="287" customFormat="false" ht="13.5" hidden="false" customHeight="true" outlineLevel="0" collapsed="false">
      <c r="AF287" s="78" t="str">
        <f aca="false">IF(COUNTIF(Y287:AE287,"Oui") &gt;0,"Oui","Non")</f>
        <v>Non</v>
      </c>
      <c r="AG287" s="78" t="n">
        <f aca="false">SUM(N287:Q287)</f>
        <v>0</v>
      </c>
      <c r="AH287" s="78" t="n">
        <f aca="false">SUM(S287:V287)</f>
        <v>0</v>
      </c>
    </row>
    <row r="288" customFormat="false" ht="13.5" hidden="false" customHeight="true" outlineLevel="0" collapsed="false">
      <c r="AF288" s="78" t="str">
        <f aca="false">IF(COUNTIF(Y288:AE288,"Oui") &gt;0,"Oui","Non")</f>
        <v>Non</v>
      </c>
      <c r="AG288" s="78" t="n">
        <f aca="false">SUM(N288:Q288)</f>
        <v>0</v>
      </c>
      <c r="AH288" s="78" t="n">
        <f aca="false">SUM(S288:V288)</f>
        <v>0</v>
      </c>
    </row>
    <row r="289" customFormat="false" ht="13.5" hidden="false" customHeight="true" outlineLevel="0" collapsed="false">
      <c r="AF289" s="78" t="str">
        <f aca="false">IF(COUNTIF(Y289:AE289,"Oui") &gt;0,"Oui","Non")</f>
        <v>Non</v>
      </c>
      <c r="AG289" s="78" t="n">
        <f aca="false">SUM(N289:Q289)</f>
        <v>0</v>
      </c>
      <c r="AH289" s="78" t="n">
        <f aca="false">SUM(S289:V289)</f>
        <v>0</v>
      </c>
    </row>
    <row r="290" customFormat="false" ht="13.5" hidden="false" customHeight="true" outlineLevel="0" collapsed="false">
      <c r="AF290" s="78" t="str">
        <f aca="false">IF(COUNTIF(Y290:AE290,"Oui") &gt;0,"Oui","Non")</f>
        <v>Non</v>
      </c>
      <c r="AG290" s="78" t="n">
        <f aca="false">SUM(N290:Q290)</f>
        <v>0</v>
      </c>
      <c r="AH290" s="78" t="n">
        <f aca="false">SUM(S290:V290)</f>
        <v>0</v>
      </c>
    </row>
    <row r="291" customFormat="false" ht="13.5" hidden="false" customHeight="true" outlineLevel="0" collapsed="false">
      <c r="AF291" s="78" t="str">
        <f aca="false">IF(COUNTIF(Y291:AE291,"Oui") &gt;0,"Oui","Non")</f>
        <v>Non</v>
      </c>
      <c r="AG291" s="78" t="n">
        <f aca="false">SUM(N291:Q291)</f>
        <v>0</v>
      </c>
      <c r="AH291" s="78" t="n">
        <f aca="false">SUM(S291:V291)</f>
        <v>0</v>
      </c>
    </row>
    <row r="292" customFormat="false" ht="13.5" hidden="false" customHeight="true" outlineLevel="0" collapsed="false">
      <c r="AF292" s="78" t="str">
        <f aca="false">IF(COUNTIF(Y292:AE292,"Oui") &gt;0,"Oui","Non")</f>
        <v>Non</v>
      </c>
      <c r="AG292" s="78" t="n">
        <f aca="false">SUM(N292:Q292)</f>
        <v>0</v>
      </c>
      <c r="AH292" s="78" t="n">
        <f aca="false">SUM(S292:V292)</f>
        <v>0</v>
      </c>
    </row>
    <row r="293" customFormat="false" ht="13.5" hidden="false" customHeight="true" outlineLevel="0" collapsed="false">
      <c r="AF293" s="78" t="str">
        <f aca="false">IF(COUNTIF(Y293:AE293,"Oui") &gt;0,"Oui","Non")</f>
        <v>Non</v>
      </c>
      <c r="AG293" s="78" t="n">
        <f aca="false">SUM(N293:Q293)</f>
        <v>0</v>
      </c>
      <c r="AH293" s="78" t="n">
        <f aca="false">SUM(S293:V293)</f>
        <v>0</v>
      </c>
    </row>
    <row r="294" customFormat="false" ht="13.5" hidden="false" customHeight="true" outlineLevel="0" collapsed="false">
      <c r="AF294" s="78" t="str">
        <f aca="false">IF(COUNTIF(Y294:AE294,"Oui") &gt;0,"Oui","Non")</f>
        <v>Non</v>
      </c>
      <c r="AG294" s="78" t="n">
        <f aca="false">SUM(N294:Q294)</f>
        <v>0</v>
      </c>
      <c r="AH294" s="78" t="n">
        <f aca="false">SUM(S294:V294)</f>
        <v>0</v>
      </c>
    </row>
    <row r="295" customFormat="false" ht="13.5" hidden="false" customHeight="true" outlineLevel="0" collapsed="false">
      <c r="AF295" s="78" t="str">
        <f aca="false">IF(COUNTIF(Y295:AE295,"Oui") &gt;0,"Oui","Non")</f>
        <v>Non</v>
      </c>
      <c r="AG295" s="78" t="n">
        <f aca="false">SUM(N295:Q295)</f>
        <v>0</v>
      </c>
      <c r="AH295" s="78" t="n">
        <f aca="false">SUM(S295:V295)</f>
        <v>0</v>
      </c>
    </row>
    <row r="296" customFormat="false" ht="13.5" hidden="false" customHeight="true" outlineLevel="0" collapsed="false">
      <c r="AF296" s="78" t="str">
        <f aca="false">IF(COUNTIF(Y296:AE296,"Oui") &gt;0,"Oui","Non")</f>
        <v>Non</v>
      </c>
      <c r="AG296" s="78" t="n">
        <f aca="false">SUM(N296:Q296)</f>
        <v>0</v>
      </c>
      <c r="AH296" s="78" t="n">
        <f aca="false">SUM(S296:V296)</f>
        <v>0</v>
      </c>
    </row>
    <row r="297" customFormat="false" ht="13.5" hidden="false" customHeight="true" outlineLevel="0" collapsed="false">
      <c r="AF297" s="78" t="str">
        <f aca="false">IF(COUNTIF(Y297:AE297,"Oui") &gt;0,"Oui","Non")</f>
        <v>Non</v>
      </c>
      <c r="AG297" s="78" t="n">
        <f aca="false">SUM(N297:Q297)</f>
        <v>0</v>
      </c>
      <c r="AH297" s="78" t="n">
        <f aca="false">SUM(S297:V297)</f>
        <v>0</v>
      </c>
    </row>
    <row r="298" customFormat="false" ht="13.5" hidden="false" customHeight="true" outlineLevel="0" collapsed="false">
      <c r="AF298" s="78" t="str">
        <f aca="false">IF(COUNTIF(Y298:AE298,"Oui") &gt;0,"Oui","Non")</f>
        <v>Non</v>
      </c>
      <c r="AG298" s="78" t="n">
        <f aca="false">SUM(N298:Q298)</f>
        <v>0</v>
      </c>
      <c r="AH298" s="78" t="n">
        <f aca="false">SUM(S298:V298)</f>
        <v>0</v>
      </c>
    </row>
    <row r="299" customFormat="false" ht="13.5" hidden="false" customHeight="true" outlineLevel="0" collapsed="false">
      <c r="AF299" s="78" t="str">
        <f aca="false">IF(COUNTIF(Y299:AE299,"Oui") &gt;0,"Oui","Non")</f>
        <v>Non</v>
      </c>
      <c r="AG299" s="78" t="n">
        <f aca="false">SUM(N299:Q299)</f>
        <v>0</v>
      </c>
      <c r="AH299" s="78" t="n">
        <f aca="false">SUM(S299:V299)</f>
        <v>0</v>
      </c>
    </row>
    <row r="300" customFormat="false" ht="13.5" hidden="false" customHeight="true" outlineLevel="0" collapsed="false">
      <c r="AF300" s="78" t="str">
        <f aca="false">IF(COUNTIF(Y300:AE300,"Oui") &gt;0,"Oui","Non")</f>
        <v>Non</v>
      </c>
      <c r="AG300" s="78" t="n">
        <f aca="false">SUM(N300:Q300)</f>
        <v>0</v>
      </c>
      <c r="AH300" s="78" t="n">
        <f aca="false">SUM(S300:V300)</f>
        <v>0</v>
      </c>
    </row>
    <row r="301" customFormat="false" ht="13.5" hidden="false" customHeight="true" outlineLevel="0" collapsed="false">
      <c r="AF301" s="78" t="str">
        <f aca="false">IF(COUNTIF(Y301:AE301,"Oui") &gt;0,"Oui","Non")</f>
        <v>Non</v>
      </c>
      <c r="AG301" s="78" t="n">
        <f aca="false">SUM(N301:Q301)</f>
        <v>0</v>
      </c>
      <c r="AH301" s="78" t="n">
        <f aca="false">SUM(S301:V301)</f>
        <v>0</v>
      </c>
    </row>
    <row r="302" customFormat="false" ht="13.5" hidden="false" customHeight="true" outlineLevel="0" collapsed="false">
      <c r="AF302" s="78" t="str">
        <f aca="false">IF(COUNTIF(Y302:AE302,"Oui") &gt;0,"Oui","Non")</f>
        <v>Non</v>
      </c>
      <c r="AG302" s="78" t="n">
        <f aca="false">SUM(N302:Q302)</f>
        <v>0</v>
      </c>
      <c r="AH302" s="78" t="n">
        <f aca="false">SUM(S302:V302)</f>
        <v>0</v>
      </c>
    </row>
    <row r="303" customFormat="false" ht="13.5" hidden="false" customHeight="true" outlineLevel="0" collapsed="false">
      <c r="AF303" s="78" t="str">
        <f aca="false">IF(COUNTIF(Y303:AE303,"Oui") &gt;0,"Oui","Non")</f>
        <v>Non</v>
      </c>
      <c r="AG303" s="78" t="n">
        <f aca="false">SUM(N303:Q303)</f>
        <v>0</v>
      </c>
      <c r="AH303" s="78" t="n">
        <f aca="false">SUM(S303:V303)</f>
        <v>0</v>
      </c>
    </row>
    <row r="304" customFormat="false" ht="13.5" hidden="false" customHeight="true" outlineLevel="0" collapsed="false">
      <c r="AF304" s="78" t="str">
        <f aca="false">IF(COUNTIF(Y304:AE304,"Oui") &gt;0,"Oui","Non")</f>
        <v>Non</v>
      </c>
      <c r="AG304" s="78" t="n">
        <f aca="false">SUM(N304:Q304)</f>
        <v>0</v>
      </c>
      <c r="AH304" s="78" t="n">
        <f aca="false">SUM(S304:V304)</f>
        <v>0</v>
      </c>
    </row>
    <row r="305" customFormat="false" ht="13.5" hidden="false" customHeight="true" outlineLevel="0" collapsed="false">
      <c r="AF305" s="78" t="str">
        <f aca="false">IF(COUNTIF(Y305:AE305,"Oui") &gt;0,"Oui","Non")</f>
        <v>Non</v>
      </c>
      <c r="AG305" s="78" t="n">
        <f aca="false">SUM(N305:Q305)</f>
        <v>0</v>
      </c>
      <c r="AH305" s="78" t="n">
        <f aca="false">SUM(S305:V305)</f>
        <v>0</v>
      </c>
    </row>
    <row r="306" customFormat="false" ht="13.5" hidden="false" customHeight="true" outlineLevel="0" collapsed="false">
      <c r="AF306" s="78" t="str">
        <f aca="false">IF(COUNTIF(Y306:AE306,"Oui") &gt;0,"Oui","Non")</f>
        <v>Non</v>
      </c>
      <c r="AG306" s="78" t="n">
        <f aca="false">SUM(N306:Q306)</f>
        <v>0</v>
      </c>
      <c r="AH306" s="78" t="n">
        <f aca="false">SUM(S306:V306)</f>
        <v>0</v>
      </c>
    </row>
    <row r="307" customFormat="false" ht="13.5" hidden="false" customHeight="true" outlineLevel="0" collapsed="false">
      <c r="AF307" s="78" t="str">
        <f aca="false">IF(COUNTIF(Y307:AE307,"Oui") &gt;0,"Oui","Non")</f>
        <v>Non</v>
      </c>
      <c r="AG307" s="78" t="n">
        <f aca="false">SUM(N307:Q307)</f>
        <v>0</v>
      </c>
      <c r="AH307" s="78" t="n">
        <f aca="false">SUM(S307:V307)</f>
        <v>0</v>
      </c>
    </row>
    <row r="308" customFormat="false" ht="13.5" hidden="false" customHeight="true" outlineLevel="0" collapsed="false">
      <c r="AF308" s="78" t="str">
        <f aca="false">IF(COUNTIF(Y308:AE308,"Oui") &gt;0,"Oui","Non")</f>
        <v>Non</v>
      </c>
      <c r="AG308" s="78" t="n">
        <f aca="false">SUM(N308:Q308)</f>
        <v>0</v>
      </c>
      <c r="AH308" s="78" t="n">
        <f aca="false">SUM(S308:V308)</f>
        <v>0</v>
      </c>
    </row>
    <row r="309" customFormat="false" ht="13.5" hidden="false" customHeight="true" outlineLevel="0" collapsed="false">
      <c r="AF309" s="78" t="str">
        <f aca="false">IF(COUNTIF(Y309:AE309,"Oui") &gt;0,"Oui","Non")</f>
        <v>Non</v>
      </c>
      <c r="AG309" s="78" t="n">
        <f aca="false">SUM(N309:Q309)</f>
        <v>0</v>
      </c>
      <c r="AH309" s="78" t="n">
        <f aca="false">SUM(S309:V309)</f>
        <v>0</v>
      </c>
    </row>
    <row r="310" customFormat="false" ht="13.5" hidden="false" customHeight="true" outlineLevel="0" collapsed="false">
      <c r="AF310" s="78" t="str">
        <f aca="false">IF(COUNTIF(Y310:AE310,"Oui") &gt;0,"Oui","Non")</f>
        <v>Non</v>
      </c>
      <c r="AG310" s="78" t="n">
        <f aca="false">SUM(N310:Q310)</f>
        <v>0</v>
      </c>
      <c r="AH310" s="78" t="n">
        <f aca="false">SUM(S310:V310)</f>
        <v>0</v>
      </c>
    </row>
    <row r="311" customFormat="false" ht="13.5" hidden="false" customHeight="true" outlineLevel="0" collapsed="false">
      <c r="AF311" s="78" t="str">
        <f aca="false">IF(COUNTIF(Y311:AE311,"Oui") &gt;0,"Oui","Non")</f>
        <v>Non</v>
      </c>
      <c r="AG311" s="78" t="n">
        <f aca="false">SUM(N311:Q311)</f>
        <v>0</v>
      </c>
      <c r="AH311" s="78" t="n">
        <f aca="false">SUM(S311:V311)</f>
        <v>0</v>
      </c>
    </row>
    <row r="312" customFormat="false" ht="13.5" hidden="false" customHeight="true" outlineLevel="0" collapsed="false">
      <c r="AF312" s="78" t="str">
        <f aca="false">IF(COUNTIF(Y312:AE312,"Oui") &gt;0,"Oui","Non")</f>
        <v>Non</v>
      </c>
      <c r="AG312" s="78" t="n">
        <f aca="false">SUM(N312:Q312)</f>
        <v>0</v>
      </c>
      <c r="AH312" s="78" t="n">
        <f aca="false">SUM(S312:V312)</f>
        <v>0</v>
      </c>
    </row>
    <row r="313" customFormat="false" ht="13.5" hidden="false" customHeight="true" outlineLevel="0" collapsed="false">
      <c r="AF313" s="78" t="str">
        <f aca="false">IF(COUNTIF(Y313:AE313,"Oui") &gt;0,"Oui","Non")</f>
        <v>Non</v>
      </c>
      <c r="AG313" s="78" t="n">
        <f aca="false">SUM(N313:Q313)</f>
        <v>0</v>
      </c>
      <c r="AH313" s="78" t="n">
        <f aca="false">SUM(S313:V313)</f>
        <v>0</v>
      </c>
    </row>
    <row r="314" customFormat="false" ht="13.5" hidden="false" customHeight="true" outlineLevel="0" collapsed="false">
      <c r="AF314" s="78" t="str">
        <f aca="false">IF(COUNTIF(Y314:AE314,"Oui") &gt;0,"Oui","Non")</f>
        <v>Non</v>
      </c>
      <c r="AG314" s="78" t="n">
        <f aca="false">SUM(N314:Q314)</f>
        <v>0</v>
      </c>
      <c r="AH314" s="78" t="n">
        <f aca="false">SUM(S314:V314)</f>
        <v>0</v>
      </c>
    </row>
    <row r="315" customFormat="false" ht="13.5" hidden="false" customHeight="true" outlineLevel="0" collapsed="false">
      <c r="AF315" s="78" t="str">
        <f aca="false">IF(COUNTIF(Y315:AE315,"Oui") &gt;0,"Oui","Non")</f>
        <v>Non</v>
      </c>
      <c r="AG315" s="78" t="n">
        <f aca="false">SUM(N315:Q315)</f>
        <v>0</v>
      </c>
      <c r="AH315" s="78" t="n">
        <f aca="false">SUM(S315:V315)</f>
        <v>0</v>
      </c>
    </row>
    <row r="316" customFormat="false" ht="13.5" hidden="false" customHeight="true" outlineLevel="0" collapsed="false">
      <c r="AF316" s="78" t="str">
        <f aca="false">IF(COUNTIF(Y316:AE316,"Oui") &gt;0,"Oui","Non")</f>
        <v>Non</v>
      </c>
      <c r="AG316" s="78" t="n">
        <f aca="false">SUM(N316:Q316)</f>
        <v>0</v>
      </c>
      <c r="AH316" s="78" t="n">
        <f aca="false">SUM(S316:V316)</f>
        <v>0</v>
      </c>
    </row>
    <row r="317" customFormat="false" ht="13.5" hidden="false" customHeight="true" outlineLevel="0" collapsed="false">
      <c r="AF317" s="78" t="str">
        <f aca="false">IF(COUNTIF(Y317:AE317,"Oui") &gt;0,"Oui","Non")</f>
        <v>Non</v>
      </c>
      <c r="AG317" s="78" t="n">
        <f aca="false">SUM(N317:Q317)</f>
        <v>0</v>
      </c>
      <c r="AH317" s="78" t="n">
        <f aca="false">SUM(S317:V317)</f>
        <v>0</v>
      </c>
    </row>
    <row r="318" customFormat="false" ht="13.5" hidden="false" customHeight="true" outlineLevel="0" collapsed="false">
      <c r="AF318" s="78" t="str">
        <f aca="false">IF(COUNTIF(Y318:AE318,"Oui") &gt;0,"Oui","Non")</f>
        <v>Non</v>
      </c>
      <c r="AG318" s="78" t="n">
        <f aca="false">SUM(N318:Q318)</f>
        <v>0</v>
      </c>
      <c r="AH318" s="78" t="n">
        <f aca="false">SUM(S318:V318)</f>
        <v>0</v>
      </c>
    </row>
    <row r="319" customFormat="false" ht="13.5" hidden="false" customHeight="true" outlineLevel="0" collapsed="false">
      <c r="AF319" s="78" t="str">
        <f aca="false">IF(COUNTIF(Y319:AE319,"Oui") &gt;0,"Oui","Non")</f>
        <v>Non</v>
      </c>
      <c r="AG319" s="78" t="n">
        <f aca="false">SUM(N319:Q319)</f>
        <v>0</v>
      </c>
      <c r="AH319" s="78" t="n">
        <f aca="false">SUM(S319:V319)</f>
        <v>0</v>
      </c>
    </row>
    <row r="320" customFormat="false" ht="13.5" hidden="false" customHeight="true" outlineLevel="0" collapsed="false">
      <c r="AF320" s="78" t="str">
        <f aca="false">IF(COUNTIF(Y320:AE320,"Oui") &gt;0,"Oui","Non")</f>
        <v>Non</v>
      </c>
      <c r="AG320" s="78" t="n">
        <f aca="false">SUM(N320:Q320)</f>
        <v>0</v>
      </c>
      <c r="AH320" s="78" t="n">
        <f aca="false">SUM(S320:V320)</f>
        <v>0</v>
      </c>
    </row>
    <row r="321" customFormat="false" ht="13.5" hidden="false" customHeight="true" outlineLevel="0" collapsed="false">
      <c r="AF321" s="78" t="str">
        <f aca="false">IF(COUNTIF(Y321:AE321,"Oui") &gt;0,"Oui","Non")</f>
        <v>Non</v>
      </c>
      <c r="AG321" s="78" t="n">
        <f aca="false">SUM(N321:Q321)</f>
        <v>0</v>
      </c>
      <c r="AH321" s="78" t="n">
        <f aca="false">SUM(S321:V321)</f>
        <v>0</v>
      </c>
    </row>
    <row r="322" customFormat="false" ht="13.5" hidden="false" customHeight="true" outlineLevel="0" collapsed="false">
      <c r="AF322" s="78" t="str">
        <f aca="false">IF(COUNTIF(Y322:AE322,"Oui") &gt;0,"Oui","Non")</f>
        <v>Non</v>
      </c>
      <c r="AG322" s="78" t="n">
        <f aca="false">SUM(N322:Q322)</f>
        <v>0</v>
      </c>
      <c r="AH322" s="78" t="n">
        <f aca="false">SUM(S322:V322)</f>
        <v>0</v>
      </c>
    </row>
    <row r="323" customFormat="false" ht="13.5" hidden="false" customHeight="true" outlineLevel="0" collapsed="false">
      <c r="AF323" s="78" t="str">
        <f aca="false">IF(COUNTIF(Y323:AE323,"Oui") &gt;0,"Oui","Non")</f>
        <v>Non</v>
      </c>
      <c r="AG323" s="78" t="n">
        <f aca="false">SUM(N323:Q323)</f>
        <v>0</v>
      </c>
      <c r="AH323" s="78" t="n">
        <f aca="false">SUM(S323:V323)</f>
        <v>0</v>
      </c>
    </row>
    <row r="324" customFormat="false" ht="13.5" hidden="false" customHeight="true" outlineLevel="0" collapsed="false">
      <c r="AF324" s="78" t="str">
        <f aca="false">IF(COUNTIF(Y324:AE324,"Oui") &gt;0,"Oui","Non")</f>
        <v>Non</v>
      </c>
      <c r="AG324" s="78" t="n">
        <f aca="false">SUM(N324:Q324)</f>
        <v>0</v>
      </c>
      <c r="AH324" s="78" t="n">
        <f aca="false">SUM(S324:V324)</f>
        <v>0</v>
      </c>
    </row>
    <row r="325" customFormat="false" ht="13.5" hidden="false" customHeight="true" outlineLevel="0" collapsed="false">
      <c r="AF325" s="78" t="str">
        <f aca="false">IF(COUNTIF(Y325:AE325,"Oui") &gt;0,"Oui","Non")</f>
        <v>Non</v>
      </c>
      <c r="AG325" s="78" t="n">
        <f aca="false">SUM(N325:Q325)</f>
        <v>0</v>
      </c>
      <c r="AH325" s="78" t="n">
        <f aca="false">SUM(S325:V325)</f>
        <v>0</v>
      </c>
    </row>
    <row r="326" customFormat="false" ht="13.5" hidden="false" customHeight="true" outlineLevel="0" collapsed="false">
      <c r="AF326" s="78" t="str">
        <f aca="false">IF(COUNTIF(Y326:AE326,"Oui") &gt;0,"Oui","Non")</f>
        <v>Non</v>
      </c>
      <c r="AG326" s="78" t="n">
        <f aca="false">SUM(N326:Q326)</f>
        <v>0</v>
      </c>
      <c r="AH326" s="78" t="n">
        <f aca="false">SUM(S326:V326)</f>
        <v>0</v>
      </c>
    </row>
    <row r="327" customFormat="false" ht="13.5" hidden="false" customHeight="true" outlineLevel="0" collapsed="false">
      <c r="AF327" s="78" t="str">
        <f aca="false">IF(COUNTIF(Y327:AE327,"Oui") &gt;0,"Oui","Non")</f>
        <v>Non</v>
      </c>
      <c r="AG327" s="78" t="n">
        <f aca="false">SUM(N327:Q327)</f>
        <v>0</v>
      </c>
      <c r="AH327" s="78" t="n">
        <f aca="false">SUM(S327:V327)</f>
        <v>0</v>
      </c>
    </row>
    <row r="328" customFormat="false" ht="13.5" hidden="false" customHeight="true" outlineLevel="0" collapsed="false">
      <c r="AF328" s="78" t="str">
        <f aca="false">IF(COUNTIF(Y328:AE328,"Oui") &gt;0,"Oui","Non")</f>
        <v>Non</v>
      </c>
      <c r="AG328" s="78" t="n">
        <f aca="false">SUM(N328:Q328)</f>
        <v>0</v>
      </c>
      <c r="AH328" s="78" t="n">
        <f aca="false">SUM(S328:V328)</f>
        <v>0</v>
      </c>
    </row>
    <row r="329" customFormat="false" ht="13.5" hidden="false" customHeight="true" outlineLevel="0" collapsed="false">
      <c r="AF329" s="78" t="str">
        <f aca="false">IF(COUNTIF(Y329:AE329,"Oui") &gt;0,"Oui","Non")</f>
        <v>Non</v>
      </c>
      <c r="AG329" s="78" t="n">
        <f aca="false">SUM(N329:Q329)</f>
        <v>0</v>
      </c>
      <c r="AH329" s="78" t="n">
        <f aca="false">SUM(S329:V329)</f>
        <v>0</v>
      </c>
    </row>
    <row r="330" customFormat="false" ht="13.5" hidden="false" customHeight="true" outlineLevel="0" collapsed="false">
      <c r="AF330" s="78" t="str">
        <f aca="false">IF(COUNTIF(Y330:AE330,"Oui") &gt;0,"Oui","Non")</f>
        <v>Non</v>
      </c>
      <c r="AG330" s="78" t="n">
        <f aca="false">SUM(N330:Q330)</f>
        <v>0</v>
      </c>
      <c r="AH330" s="78" t="n">
        <f aca="false">SUM(S330:V330)</f>
        <v>0</v>
      </c>
    </row>
    <row r="331" customFormat="false" ht="13.5" hidden="false" customHeight="true" outlineLevel="0" collapsed="false">
      <c r="AF331" s="78" t="str">
        <f aca="false">IF(COUNTIF(Y331:AE331,"Oui") &gt;0,"Oui","Non")</f>
        <v>Non</v>
      </c>
      <c r="AG331" s="78" t="n">
        <f aca="false">SUM(N331:Q331)</f>
        <v>0</v>
      </c>
      <c r="AH331" s="78" t="n">
        <f aca="false">SUM(S331:V331)</f>
        <v>0</v>
      </c>
    </row>
    <row r="332" customFormat="false" ht="13.5" hidden="false" customHeight="true" outlineLevel="0" collapsed="false">
      <c r="AF332" s="78" t="str">
        <f aca="false">IF(COUNTIF(Y332:AE332,"Oui") &gt;0,"Oui","Non")</f>
        <v>Non</v>
      </c>
      <c r="AG332" s="78" t="n">
        <f aca="false">SUM(N332:Q332)</f>
        <v>0</v>
      </c>
      <c r="AH332" s="78" t="n">
        <f aca="false">SUM(S332:V332)</f>
        <v>0</v>
      </c>
    </row>
    <row r="333" customFormat="false" ht="13.5" hidden="false" customHeight="true" outlineLevel="0" collapsed="false">
      <c r="AF333" s="78" t="str">
        <f aca="false">IF(COUNTIF(Y333:AE333,"Oui") &gt;0,"Oui","Non")</f>
        <v>Non</v>
      </c>
      <c r="AG333" s="78" t="n">
        <f aca="false">SUM(N333:Q333)</f>
        <v>0</v>
      </c>
      <c r="AH333" s="78" t="n">
        <f aca="false">SUM(S333:V333)</f>
        <v>0</v>
      </c>
    </row>
    <row r="334" customFormat="false" ht="13.5" hidden="false" customHeight="true" outlineLevel="0" collapsed="false">
      <c r="AF334" s="78" t="str">
        <f aca="false">IF(COUNTIF(Y334:AE334,"Oui") &gt;0,"Oui","Non")</f>
        <v>Non</v>
      </c>
      <c r="AG334" s="78" t="n">
        <f aca="false">SUM(N334:Q334)</f>
        <v>0</v>
      </c>
      <c r="AH334" s="78" t="n">
        <f aca="false">SUM(S334:V334)</f>
        <v>0</v>
      </c>
    </row>
    <row r="335" customFormat="false" ht="13.5" hidden="false" customHeight="true" outlineLevel="0" collapsed="false">
      <c r="AF335" s="78" t="str">
        <f aca="false">IF(COUNTIF(Y335:AE335,"Oui") &gt;0,"Oui","Non")</f>
        <v>Non</v>
      </c>
      <c r="AG335" s="78" t="n">
        <f aca="false">SUM(N335:Q335)</f>
        <v>0</v>
      </c>
      <c r="AH335" s="78" t="n">
        <f aca="false">SUM(S335:V335)</f>
        <v>0</v>
      </c>
    </row>
    <row r="336" customFormat="false" ht="13.5" hidden="false" customHeight="true" outlineLevel="0" collapsed="false">
      <c r="AF336" s="78" t="str">
        <f aca="false">IF(COUNTIF(Y336:AE336,"Oui") &gt;0,"Oui","Non")</f>
        <v>Non</v>
      </c>
      <c r="AG336" s="78" t="n">
        <f aca="false">SUM(N336:Q336)</f>
        <v>0</v>
      </c>
      <c r="AH336" s="78" t="n">
        <f aca="false">SUM(S336:V336)</f>
        <v>0</v>
      </c>
    </row>
    <row r="337" customFormat="false" ht="13.5" hidden="false" customHeight="true" outlineLevel="0" collapsed="false">
      <c r="AF337" s="78" t="str">
        <f aca="false">IF(COUNTIF(Y337:AE337,"Oui") &gt;0,"Oui","Non")</f>
        <v>Non</v>
      </c>
      <c r="AG337" s="78" t="n">
        <f aca="false">SUM(N337:Q337)</f>
        <v>0</v>
      </c>
      <c r="AH337" s="78" t="n">
        <f aca="false">SUM(S337:V337)</f>
        <v>0</v>
      </c>
    </row>
    <row r="338" customFormat="false" ht="13.5" hidden="false" customHeight="true" outlineLevel="0" collapsed="false">
      <c r="AF338" s="78" t="str">
        <f aca="false">IF(COUNTIF(Y338:AE338,"Oui") &gt;0,"Oui","Non")</f>
        <v>Non</v>
      </c>
      <c r="AG338" s="78" t="n">
        <f aca="false">SUM(N338:Q338)</f>
        <v>0</v>
      </c>
      <c r="AH338" s="78" t="n">
        <f aca="false">SUM(S338:V338)</f>
        <v>0</v>
      </c>
    </row>
    <row r="339" customFormat="false" ht="13.5" hidden="false" customHeight="true" outlineLevel="0" collapsed="false">
      <c r="AF339" s="78" t="str">
        <f aca="false">IF(COUNTIF(Y339:AE339,"Oui") &gt;0,"Oui","Non")</f>
        <v>Non</v>
      </c>
      <c r="AG339" s="78" t="n">
        <f aca="false">SUM(N339:Q339)</f>
        <v>0</v>
      </c>
      <c r="AH339" s="78" t="n">
        <f aca="false">SUM(S339:V339)</f>
        <v>0</v>
      </c>
    </row>
    <row r="340" customFormat="false" ht="13.5" hidden="false" customHeight="true" outlineLevel="0" collapsed="false">
      <c r="AF340" s="78" t="str">
        <f aca="false">IF(COUNTIF(Y340:AE340,"Oui") &gt;0,"Oui","Non")</f>
        <v>Non</v>
      </c>
      <c r="AG340" s="78" t="n">
        <f aca="false">SUM(N340:Q340)</f>
        <v>0</v>
      </c>
      <c r="AH340" s="78" t="n">
        <f aca="false">SUM(S340:V340)</f>
        <v>0</v>
      </c>
    </row>
    <row r="341" customFormat="false" ht="13.5" hidden="false" customHeight="true" outlineLevel="0" collapsed="false">
      <c r="AF341" s="78" t="str">
        <f aca="false">IF(COUNTIF(Y341:AE341,"Oui") &gt;0,"Oui","Non")</f>
        <v>Non</v>
      </c>
      <c r="AG341" s="78" t="n">
        <f aca="false">SUM(N341:Q341)</f>
        <v>0</v>
      </c>
      <c r="AH341" s="78" t="n">
        <f aca="false">SUM(S341:V341)</f>
        <v>0</v>
      </c>
    </row>
    <row r="342" customFormat="false" ht="13.5" hidden="false" customHeight="true" outlineLevel="0" collapsed="false">
      <c r="AF342" s="78" t="str">
        <f aca="false">IF(COUNTIF(Y342:AE342,"Oui") &gt;0,"Oui","Non")</f>
        <v>Non</v>
      </c>
      <c r="AG342" s="78" t="n">
        <f aca="false">SUM(N342:Q342)</f>
        <v>0</v>
      </c>
      <c r="AH342" s="78" t="n">
        <f aca="false">SUM(S342:V342)</f>
        <v>0</v>
      </c>
    </row>
    <row r="343" customFormat="false" ht="13.5" hidden="false" customHeight="true" outlineLevel="0" collapsed="false">
      <c r="AF343" s="78" t="str">
        <f aca="false">IF(COUNTIF(Y343:AE343,"Oui") &gt;0,"Oui","Non")</f>
        <v>Non</v>
      </c>
      <c r="AG343" s="78" t="n">
        <f aca="false">SUM(N343:Q343)</f>
        <v>0</v>
      </c>
      <c r="AH343" s="78" t="n">
        <f aca="false">SUM(S343:V343)</f>
        <v>0</v>
      </c>
    </row>
    <row r="344" customFormat="false" ht="13.5" hidden="false" customHeight="true" outlineLevel="0" collapsed="false">
      <c r="AF344" s="78" t="str">
        <f aca="false">IF(COUNTIF(Y344:AE344,"Oui") &gt;0,"Oui","Non")</f>
        <v>Non</v>
      </c>
      <c r="AG344" s="78" t="n">
        <f aca="false">SUM(N344:Q344)</f>
        <v>0</v>
      </c>
      <c r="AH344" s="78" t="n">
        <f aca="false">SUM(S344:V344)</f>
        <v>0</v>
      </c>
    </row>
    <row r="345" customFormat="false" ht="13.5" hidden="false" customHeight="true" outlineLevel="0" collapsed="false">
      <c r="AF345" s="78" t="str">
        <f aca="false">IF(COUNTIF(Y345:AE345,"Oui") &gt;0,"Oui","Non")</f>
        <v>Non</v>
      </c>
      <c r="AG345" s="78" t="n">
        <f aca="false">SUM(N345:Q345)</f>
        <v>0</v>
      </c>
      <c r="AH345" s="78" t="n">
        <f aca="false">SUM(S345:V345)</f>
        <v>0</v>
      </c>
    </row>
    <row r="346" customFormat="false" ht="13.5" hidden="false" customHeight="true" outlineLevel="0" collapsed="false">
      <c r="AF346" s="78" t="str">
        <f aca="false">IF(COUNTIF(Y346:AE346,"Oui") &gt;0,"Oui","Non")</f>
        <v>Non</v>
      </c>
      <c r="AG346" s="78" t="n">
        <f aca="false">SUM(N346:Q346)</f>
        <v>0</v>
      </c>
      <c r="AH346" s="78" t="n">
        <f aca="false">SUM(S346:V346)</f>
        <v>0</v>
      </c>
    </row>
    <row r="347" customFormat="false" ht="13.5" hidden="false" customHeight="true" outlineLevel="0" collapsed="false">
      <c r="AF347" s="78" t="str">
        <f aca="false">IF(COUNTIF(Y347:AE347,"Oui") &gt;0,"Oui","Non")</f>
        <v>Non</v>
      </c>
      <c r="AG347" s="78" t="n">
        <f aca="false">SUM(N347:Q347)</f>
        <v>0</v>
      </c>
      <c r="AH347" s="78" t="n">
        <f aca="false">SUM(S347:V347)</f>
        <v>0</v>
      </c>
    </row>
    <row r="348" customFormat="false" ht="13.5" hidden="false" customHeight="true" outlineLevel="0" collapsed="false">
      <c r="AF348" s="78" t="str">
        <f aca="false">IF(COUNTIF(Y348:AE348,"Oui") &gt;0,"Oui","Non")</f>
        <v>Non</v>
      </c>
      <c r="AG348" s="78" t="n">
        <f aca="false">SUM(N348:Q348)</f>
        <v>0</v>
      </c>
      <c r="AH348" s="78" t="n">
        <f aca="false">SUM(S348:V348)</f>
        <v>0</v>
      </c>
    </row>
    <row r="349" customFormat="false" ht="13.5" hidden="false" customHeight="true" outlineLevel="0" collapsed="false">
      <c r="AF349" s="78" t="str">
        <f aca="false">IF(COUNTIF(Y349:AE349,"Oui") &gt;0,"Oui","Non")</f>
        <v>Non</v>
      </c>
      <c r="AG349" s="78" t="n">
        <f aca="false">SUM(N349:Q349)</f>
        <v>0</v>
      </c>
      <c r="AH349" s="78" t="n">
        <f aca="false">SUM(S349:V349)</f>
        <v>0</v>
      </c>
    </row>
    <row r="350" customFormat="false" ht="13.5" hidden="false" customHeight="true" outlineLevel="0" collapsed="false">
      <c r="AF350" s="78" t="str">
        <f aca="false">IF(COUNTIF(Y350:AE350,"Oui") &gt;0,"Oui","Non")</f>
        <v>Non</v>
      </c>
      <c r="AG350" s="78" t="n">
        <f aca="false">SUM(N350:Q350)</f>
        <v>0</v>
      </c>
      <c r="AH350" s="78" t="n">
        <f aca="false">SUM(S350:V350)</f>
        <v>0</v>
      </c>
    </row>
    <row r="351" customFormat="false" ht="13.5" hidden="false" customHeight="true" outlineLevel="0" collapsed="false">
      <c r="AF351" s="78" t="str">
        <f aca="false">IF(COUNTIF(Y351:AE351,"Oui") &gt;0,"Oui","Non")</f>
        <v>Non</v>
      </c>
      <c r="AG351" s="78" t="n">
        <f aca="false">SUM(N351:Q351)</f>
        <v>0</v>
      </c>
      <c r="AH351" s="78" t="n">
        <f aca="false">SUM(S351:V351)</f>
        <v>0</v>
      </c>
    </row>
    <row r="352" customFormat="false" ht="13.5" hidden="false" customHeight="true" outlineLevel="0" collapsed="false">
      <c r="AF352" s="78" t="str">
        <f aca="false">IF(COUNTIF(Y352:AE352,"Oui") &gt;0,"Oui","Non")</f>
        <v>Non</v>
      </c>
      <c r="AG352" s="78" t="n">
        <f aca="false">SUM(N352:Q352)</f>
        <v>0</v>
      </c>
      <c r="AH352" s="78" t="n">
        <f aca="false">SUM(S352:V352)</f>
        <v>0</v>
      </c>
    </row>
    <row r="353" customFormat="false" ht="13.5" hidden="false" customHeight="true" outlineLevel="0" collapsed="false">
      <c r="AF353" s="78" t="str">
        <f aca="false">IF(COUNTIF(Y353:AE353,"Oui") &gt;0,"Oui","Non")</f>
        <v>Non</v>
      </c>
      <c r="AG353" s="78" t="n">
        <f aca="false">SUM(N353:Q353)</f>
        <v>0</v>
      </c>
      <c r="AH353" s="78" t="n">
        <f aca="false">SUM(S353:V353)</f>
        <v>0</v>
      </c>
    </row>
    <row r="354" customFormat="false" ht="13.5" hidden="false" customHeight="true" outlineLevel="0" collapsed="false">
      <c r="AF354" s="78" t="str">
        <f aca="false">IF(COUNTIF(Y354:AE354,"Oui") &gt;0,"Oui","Non")</f>
        <v>Non</v>
      </c>
      <c r="AG354" s="78" t="n">
        <f aca="false">SUM(N354:Q354)</f>
        <v>0</v>
      </c>
      <c r="AH354" s="78" t="n">
        <f aca="false">SUM(S354:V354)</f>
        <v>0</v>
      </c>
    </row>
    <row r="355" customFormat="false" ht="13.5" hidden="false" customHeight="true" outlineLevel="0" collapsed="false">
      <c r="AF355" s="78" t="str">
        <f aca="false">IF(COUNTIF(Y355:AE355,"Oui") &gt;0,"Oui","Non")</f>
        <v>Non</v>
      </c>
      <c r="AG355" s="78" t="n">
        <f aca="false">SUM(N355:Q355)</f>
        <v>0</v>
      </c>
      <c r="AH355" s="78" t="n">
        <f aca="false">SUM(S355:V355)</f>
        <v>0</v>
      </c>
    </row>
    <row r="356" customFormat="false" ht="13.5" hidden="false" customHeight="true" outlineLevel="0" collapsed="false">
      <c r="AF356" s="78" t="str">
        <f aca="false">IF(COUNTIF(Y356:AE356,"Oui") &gt;0,"Oui","Non")</f>
        <v>Non</v>
      </c>
      <c r="AG356" s="78" t="n">
        <f aca="false">SUM(N356:Q356)</f>
        <v>0</v>
      </c>
      <c r="AH356" s="78" t="n">
        <f aca="false">SUM(S356:V356)</f>
        <v>0</v>
      </c>
    </row>
    <row r="357" customFormat="false" ht="13.5" hidden="false" customHeight="true" outlineLevel="0" collapsed="false">
      <c r="AF357" s="78" t="str">
        <f aca="false">IF(COUNTIF(Y357:AE357,"Oui") &gt;0,"Oui","Non")</f>
        <v>Non</v>
      </c>
      <c r="AG357" s="78" t="n">
        <f aca="false">SUM(N357:Q357)</f>
        <v>0</v>
      </c>
      <c r="AH357" s="78" t="n">
        <f aca="false">SUM(S357:V357)</f>
        <v>0</v>
      </c>
    </row>
    <row r="358" customFormat="false" ht="13.5" hidden="false" customHeight="true" outlineLevel="0" collapsed="false">
      <c r="AF358" s="78" t="str">
        <f aca="false">IF(COUNTIF(Y358:AE358,"Oui") &gt;0,"Oui","Non")</f>
        <v>Non</v>
      </c>
      <c r="AG358" s="78" t="n">
        <f aca="false">SUM(N358:Q358)</f>
        <v>0</v>
      </c>
      <c r="AH358" s="78" t="n">
        <f aca="false">SUM(S358:V358)</f>
        <v>0</v>
      </c>
    </row>
    <row r="359" customFormat="false" ht="13.5" hidden="false" customHeight="true" outlineLevel="0" collapsed="false">
      <c r="AF359" s="78" t="str">
        <f aca="false">IF(COUNTIF(Y359:AE359,"Oui") &gt;0,"Oui","Non")</f>
        <v>Non</v>
      </c>
      <c r="AG359" s="78" t="n">
        <f aca="false">SUM(N359:Q359)</f>
        <v>0</v>
      </c>
      <c r="AH359" s="78" t="n">
        <f aca="false">SUM(S359:V359)</f>
        <v>0</v>
      </c>
    </row>
    <row r="360" customFormat="false" ht="13.5" hidden="false" customHeight="true" outlineLevel="0" collapsed="false">
      <c r="AF360" s="78" t="str">
        <f aca="false">IF(COUNTIF(Y360:AE360,"Oui") &gt;0,"Oui","Non")</f>
        <v>Non</v>
      </c>
      <c r="AG360" s="78" t="n">
        <f aca="false">SUM(N360:Q360)</f>
        <v>0</v>
      </c>
      <c r="AH360" s="78" t="n">
        <f aca="false">SUM(S360:V360)</f>
        <v>0</v>
      </c>
    </row>
    <row r="361" customFormat="false" ht="13.5" hidden="false" customHeight="true" outlineLevel="0" collapsed="false">
      <c r="AF361" s="78" t="str">
        <f aca="false">IF(COUNTIF(Y361:AE361,"Oui") &gt;0,"Oui","Non")</f>
        <v>Non</v>
      </c>
      <c r="AG361" s="78" t="n">
        <f aca="false">SUM(N361:Q361)</f>
        <v>0</v>
      </c>
      <c r="AH361" s="78" t="n">
        <f aca="false">SUM(S361:V361)</f>
        <v>0</v>
      </c>
    </row>
    <row r="362" customFormat="false" ht="13.5" hidden="false" customHeight="true" outlineLevel="0" collapsed="false">
      <c r="AF362" s="78" t="str">
        <f aca="false">IF(COUNTIF(Y362:AE362,"Oui") &gt;0,"Oui","Non")</f>
        <v>Non</v>
      </c>
      <c r="AG362" s="78" t="n">
        <f aca="false">SUM(N362:Q362)</f>
        <v>0</v>
      </c>
      <c r="AH362" s="78" t="n">
        <f aca="false">SUM(S362:V362)</f>
        <v>0</v>
      </c>
    </row>
    <row r="363" customFormat="false" ht="13.5" hidden="false" customHeight="true" outlineLevel="0" collapsed="false">
      <c r="AF363" s="78" t="str">
        <f aca="false">IF(COUNTIF(Y363:AE363,"Oui") &gt;0,"Oui","Non")</f>
        <v>Non</v>
      </c>
      <c r="AG363" s="78" t="n">
        <f aca="false">SUM(N363:Q363)</f>
        <v>0</v>
      </c>
      <c r="AH363" s="78" t="n">
        <f aca="false">SUM(S363:V363)</f>
        <v>0</v>
      </c>
    </row>
    <row r="364" customFormat="false" ht="13.5" hidden="false" customHeight="true" outlineLevel="0" collapsed="false">
      <c r="AF364" s="78" t="str">
        <f aca="false">IF(COUNTIF(Y364:AE364,"Oui") &gt;0,"Oui","Non")</f>
        <v>Non</v>
      </c>
      <c r="AG364" s="78" t="n">
        <f aca="false">SUM(N364:Q364)</f>
        <v>0</v>
      </c>
      <c r="AH364" s="78" t="n">
        <f aca="false">SUM(S364:V364)</f>
        <v>0</v>
      </c>
    </row>
    <row r="365" customFormat="false" ht="13.5" hidden="false" customHeight="true" outlineLevel="0" collapsed="false">
      <c r="AF365" s="78" t="str">
        <f aca="false">IF(COUNTIF(Y365:AE365,"Oui") &gt;0,"Oui","Non")</f>
        <v>Non</v>
      </c>
      <c r="AG365" s="78" t="n">
        <f aca="false">SUM(N365:Q365)</f>
        <v>0</v>
      </c>
      <c r="AH365" s="78" t="n">
        <f aca="false">SUM(S365:V365)</f>
        <v>0</v>
      </c>
    </row>
    <row r="366" customFormat="false" ht="13.5" hidden="false" customHeight="true" outlineLevel="0" collapsed="false">
      <c r="AF366" s="78" t="str">
        <f aca="false">IF(COUNTIF(Y366:AE366,"Oui") &gt;0,"Oui","Non")</f>
        <v>Non</v>
      </c>
      <c r="AG366" s="78" t="n">
        <f aca="false">SUM(N366:Q366)</f>
        <v>0</v>
      </c>
      <c r="AH366" s="78" t="n">
        <f aca="false">SUM(S366:V366)</f>
        <v>0</v>
      </c>
    </row>
    <row r="367" customFormat="false" ht="13.5" hidden="false" customHeight="true" outlineLevel="0" collapsed="false">
      <c r="AF367" s="78" t="str">
        <f aca="false">IF(COUNTIF(Y367:AE367,"Oui") &gt;0,"Oui","Non")</f>
        <v>Non</v>
      </c>
      <c r="AG367" s="78" t="n">
        <f aca="false">SUM(N367:Q367)</f>
        <v>0</v>
      </c>
      <c r="AH367" s="78" t="n">
        <f aca="false">SUM(S367:V367)</f>
        <v>0</v>
      </c>
    </row>
    <row r="368" customFormat="false" ht="13.5" hidden="false" customHeight="true" outlineLevel="0" collapsed="false">
      <c r="AF368" s="78" t="str">
        <f aca="false">IF(COUNTIF(Y368:AE368,"Oui") &gt;0,"Oui","Non")</f>
        <v>Non</v>
      </c>
      <c r="AG368" s="78" t="n">
        <f aca="false">SUM(N368:Q368)</f>
        <v>0</v>
      </c>
      <c r="AH368" s="78" t="n">
        <f aca="false">SUM(S368:V368)</f>
        <v>0</v>
      </c>
    </row>
    <row r="369" customFormat="false" ht="13.5" hidden="false" customHeight="true" outlineLevel="0" collapsed="false">
      <c r="AF369" s="78" t="str">
        <f aca="false">IF(COUNTIF(Y369:AE369,"Oui") &gt;0,"Oui","Non")</f>
        <v>Non</v>
      </c>
      <c r="AG369" s="78" t="n">
        <f aca="false">SUM(N369:Q369)</f>
        <v>0</v>
      </c>
      <c r="AH369" s="78" t="n">
        <f aca="false">SUM(S369:V369)</f>
        <v>0</v>
      </c>
    </row>
    <row r="370" customFormat="false" ht="13.5" hidden="false" customHeight="true" outlineLevel="0" collapsed="false">
      <c r="AF370" s="78" t="str">
        <f aca="false">IF(COUNTIF(Y370:AE370,"Oui") &gt;0,"Oui","Non")</f>
        <v>Non</v>
      </c>
      <c r="AG370" s="78" t="n">
        <f aca="false">SUM(N370:Q370)</f>
        <v>0</v>
      </c>
      <c r="AH370" s="78" t="n">
        <f aca="false">SUM(S370:V370)</f>
        <v>0</v>
      </c>
    </row>
    <row r="371" customFormat="false" ht="13.5" hidden="false" customHeight="true" outlineLevel="0" collapsed="false">
      <c r="AF371" s="78" t="str">
        <f aca="false">IF(COUNTIF(Y371:AE371,"Oui") &gt;0,"Oui","Non")</f>
        <v>Non</v>
      </c>
      <c r="AG371" s="78" t="n">
        <f aca="false">SUM(N371:Q371)</f>
        <v>0</v>
      </c>
      <c r="AH371" s="78" t="n">
        <f aca="false">SUM(S371:V371)</f>
        <v>0</v>
      </c>
    </row>
    <row r="372" customFormat="false" ht="13.5" hidden="false" customHeight="true" outlineLevel="0" collapsed="false">
      <c r="AF372" s="78" t="str">
        <f aca="false">IF(COUNTIF(Y372:AE372,"Oui") &gt;0,"Oui","Non")</f>
        <v>Non</v>
      </c>
      <c r="AG372" s="78" t="n">
        <f aca="false">SUM(N372:Q372)</f>
        <v>0</v>
      </c>
      <c r="AH372" s="78" t="n">
        <f aca="false">SUM(S372:V372)</f>
        <v>0</v>
      </c>
    </row>
    <row r="373" customFormat="false" ht="13.5" hidden="false" customHeight="true" outlineLevel="0" collapsed="false">
      <c r="AF373" s="78" t="str">
        <f aca="false">IF(COUNTIF(Y373:AE373,"Oui") &gt;0,"Oui","Non")</f>
        <v>Non</v>
      </c>
      <c r="AG373" s="78" t="n">
        <f aca="false">SUM(N373:Q373)</f>
        <v>0</v>
      </c>
      <c r="AH373" s="78" t="n">
        <f aca="false">SUM(S373:V373)</f>
        <v>0</v>
      </c>
    </row>
    <row r="374" customFormat="false" ht="13.5" hidden="false" customHeight="true" outlineLevel="0" collapsed="false">
      <c r="AF374" s="78" t="str">
        <f aca="false">IF(COUNTIF(Y374:AE374,"Oui") &gt;0,"Oui","Non")</f>
        <v>Non</v>
      </c>
      <c r="AG374" s="78" t="n">
        <f aca="false">SUM(N374:Q374)</f>
        <v>0</v>
      </c>
      <c r="AH374" s="78" t="n">
        <f aca="false">SUM(S374:V374)</f>
        <v>0</v>
      </c>
    </row>
    <row r="375" customFormat="false" ht="13.5" hidden="false" customHeight="true" outlineLevel="0" collapsed="false">
      <c r="AF375" s="78" t="str">
        <f aca="false">IF(COUNTIF(Y375:AE375,"Oui") &gt;0,"Oui","Non")</f>
        <v>Non</v>
      </c>
      <c r="AG375" s="78" t="n">
        <f aca="false">SUM(N375:Q375)</f>
        <v>0</v>
      </c>
      <c r="AH375" s="78" t="n">
        <f aca="false">SUM(S375:V375)</f>
        <v>0</v>
      </c>
    </row>
    <row r="376" customFormat="false" ht="13.5" hidden="false" customHeight="true" outlineLevel="0" collapsed="false">
      <c r="AF376" s="78" t="str">
        <f aca="false">IF(COUNTIF(Y376:AE376,"Oui") &gt;0,"Oui","Non")</f>
        <v>Non</v>
      </c>
      <c r="AG376" s="78" t="n">
        <f aca="false">SUM(N376:Q376)</f>
        <v>0</v>
      </c>
      <c r="AH376" s="78" t="n">
        <f aca="false">SUM(S376:V376)</f>
        <v>0</v>
      </c>
    </row>
    <row r="377" customFormat="false" ht="13.5" hidden="false" customHeight="true" outlineLevel="0" collapsed="false">
      <c r="AF377" s="78" t="str">
        <f aca="false">IF(COUNTIF(Y377:AE377,"Oui") &gt;0,"Oui","Non")</f>
        <v>Non</v>
      </c>
      <c r="AG377" s="78" t="n">
        <f aca="false">SUM(N377:Q377)</f>
        <v>0</v>
      </c>
      <c r="AH377" s="78" t="n">
        <f aca="false">SUM(S377:V377)</f>
        <v>0</v>
      </c>
    </row>
    <row r="378" customFormat="false" ht="13.5" hidden="false" customHeight="true" outlineLevel="0" collapsed="false">
      <c r="AF378" s="78" t="str">
        <f aca="false">IF(COUNTIF(Y378:AE378,"Oui") &gt;0,"Oui","Non")</f>
        <v>Non</v>
      </c>
      <c r="AG378" s="78" t="n">
        <f aca="false">SUM(N378:Q378)</f>
        <v>0</v>
      </c>
      <c r="AH378" s="78" t="n">
        <f aca="false">SUM(S378:V378)</f>
        <v>0</v>
      </c>
    </row>
    <row r="379" customFormat="false" ht="13.5" hidden="false" customHeight="true" outlineLevel="0" collapsed="false">
      <c r="AF379" s="78" t="str">
        <f aca="false">IF(COUNTIF(Y379:AE379,"Oui") &gt;0,"Oui","Non")</f>
        <v>Non</v>
      </c>
      <c r="AG379" s="78" t="n">
        <f aca="false">SUM(N379:Q379)</f>
        <v>0</v>
      </c>
      <c r="AH379" s="78" t="n">
        <f aca="false">SUM(S379:V379)</f>
        <v>0</v>
      </c>
    </row>
    <row r="380" customFormat="false" ht="13.5" hidden="false" customHeight="true" outlineLevel="0" collapsed="false">
      <c r="AF380" s="78" t="str">
        <f aca="false">IF(COUNTIF(Y380:AE380,"Oui") &gt;0,"Oui","Non")</f>
        <v>Non</v>
      </c>
      <c r="AG380" s="78" t="n">
        <f aca="false">SUM(N380:Q380)</f>
        <v>0</v>
      </c>
      <c r="AH380" s="78" t="n">
        <f aca="false">SUM(S380:V380)</f>
        <v>0</v>
      </c>
    </row>
    <row r="381" customFormat="false" ht="13.5" hidden="false" customHeight="true" outlineLevel="0" collapsed="false">
      <c r="AF381" s="78" t="str">
        <f aca="false">IF(COUNTIF(Y381:AE381,"Oui") &gt;0,"Oui","Non")</f>
        <v>Non</v>
      </c>
      <c r="AG381" s="78" t="n">
        <f aca="false">SUM(N381:Q381)</f>
        <v>0</v>
      </c>
      <c r="AH381" s="78" t="n">
        <f aca="false">SUM(S381:V381)</f>
        <v>0</v>
      </c>
    </row>
    <row r="382" customFormat="false" ht="13.5" hidden="false" customHeight="true" outlineLevel="0" collapsed="false">
      <c r="AF382" s="78" t="str">
        <f aca="false">IF(COUNTIF(Y382:AE382,"Oui") &gt;0,"Oui","Non")</f>
        <v>Non</v>
      </c>
      <c r="AG382" s="78" t="n">
        <f aca="false">SUM(N382:Q382)</f>
        <v>0</v>
      </c>
      <c r="AH382" s="78" t="n">
        <f aca="false">SUM(S382:V382)</f>
        <v>0</v>
      </c>
    </row>
    <row r="383" customFormat="false" ht="13.5" hidden="false" customHeight="true" outlineLevel="0" collapsed="false">
      <c r="AF383" s="78" t="str">
        <f aca="false">IF(COUNTIF(Y383:AE383,"Oui") &gt;0,"Oui","Non")</f>
        <v>Non</v>
      </c>
      <c r="AG383" s="78" t="n">
        <f aca="false">SUM(N383:Q383)</f>
        <v>0</v>
      </c>
      <c r="AH383" s="78" t="n">
        <f aca="false">SUM(S383:V383)</f>
        <v>0</v>
      </c>
    </row>
    <row r="384" customFormat="false" ht="13.5" hidden="false" customHeight="true" outlineLevel="0" collapsed="false">
      <c r="AF384" s="78" t="str">
        <f aca="false">IF(COUNTIF(Y384:AE384,"Oui") &gt;0,"Oui","Non")</f>
        <v>Non</v>
      </c>
      <c r="AG384" s="78" t="n">
        <f aca="false">SUM(N384:Q384)</f>
        <v>0</v>
      </c>
      <c r="AH384" s="78" t="n">
        <f aca="false">SUM(S384:V384)</f>
        <v>0</v>
      </c>
    </row>
    <row r="385" customFormat="false" ht="13.5" hidden="false" customHeight="true" outlineLevel="0" collapsed="false">
      <c r="AF385" s="78" t="str">
        <f aca="false">IF(COUNTIF(Y385:AE385,"Oui") &gt;0,"Oui","Non")</f>
        <v>Non</v>
      </c>
      <c r="AG385" s="78" t="n">
        <f aca="false">SUM(N385:Q385)</f>
        <v>0</v>
      </c>
      <c r="AH385" s="78" t="n">
        <f aca="false">SUM(S385:V385)</f>
        <v>0</v>
      </c>
    </row>
    <row r="386" customFormat="false" ht="13.5" hidden="false" customHeight="true" outlineLevel="0" collapsed="false">
      <c r="AF386" s="78" t="str">
        <f aca="false">IF(COUNTIF(Y386:AE386,"Oui") &gt;0,"Oui","Non")</f>
        <v>Non</v>
      </c>
      <c r="AG386" s="78" t="n">
        <f aca="false">SUM(N386:Q386)</f>
        <v>0</v>
      </c>
      <c r="AH386" s="78" t="n">
        <f aca="false">SUM(S386:V386)</f>
        <v>0</v>
      </c>
    </row>
    <row r="387" customFormat="false" ht="13.5" hidden="false" customHeight="true" outlineLevel="0" collapsed="false">
      <c r="AF387" s="78" t="str">
        <f aca="false">IF(COUNTIF(Y387:AE387,"Oui") &gt;0,"Oui","Non")</f>
        <v>Non</v>
      </c>
      <c r="AG387" s="78" t="n">
        <f aca="false">SUM(N387:Q387)</f>
        <v>0</v>
      </c>
      <c r="AH387" s="78" t="n">
        <f aca="false">SUM(S387:V387)</f>
        <v>0</v>
      </c>
    </row>
    <row r="388" customFormat="false" ht="13.5" hidden="false" customHeight="true" outlineLevel="0" collapsed="false">
      <c r="AF388" s="78" t="str">
        <f aca="false">IF(COUNTIF(Y388:AE388,"Oui") &gt;0,"Oui","Non")</f>
        <v>Non</v>
      </c>
      <c r="AG388" s="78" t="n">
        <f aca="false">SUM(N388:Q388)</f>
        <v>0</v>
      </c>
      <c r="AH388" s="78" t="n">
        <f aca="false">SUM(S388:V388)</f>
        <v>0</v>
      </c>
    </row>
    <row r="389" customFormat="false" ht="13.5" hidden="false" customHeight="true" outlineLevel="0" collapsed="false">
      <c r="AF389" s="78" t="str">
        <f aca="false">IF(COUNTIF(Y389:AE389,"Oui") &gt;0,"Oui","Non")</f>
        <v>Non</v>
      </c>
      <c r="AG389" s="78" t="n">
        <f aca="false">SUM(N389:Q389)</f>
        <v>0</v>
      </c>
      <c r="AH389" s="78" t="n">
        <f aca="false">SUM(S389:V389)</f>
        <v>0</v>
      </c>
    </row>
    <row r="390" customFormat="false" ht="13.5" hidden="false" customHeight="true" outlineLevel="0" collapsed="false">
      <c r="AF390" s="78" t="str">
        <f aca="false">IF(COUNTIF(Y390:AE390,"Oui") &gt;0,"Oui","Non")</f>
        <v>Non</v>
      </c>
      <c r="AG390" s="78" t="n">
        <f aca="false">SUM(N390:Q390)</f>
        <v>0</v>
      </c>
      <c r="AH390" s="78" t="n">
        <f aca="false">SUM(S390:V390)</f>
        <v>0</v>
      </c>
    </row>
    <row r="391" customFormat="false" ht="13.5" hidden="false" customHeight="true" outlineLevel="0" collapsed="false">
      <c r="AF391" s="78" t="str">
        <f aca="false">IF(COUNTIF(Y391:AE391,"Oui") &gt;0,"Oui","Non")</f>
        <v>Non</v>
      </c>
      <c r="AG391" s="78" t="n">
        <f aca="false">SUM(N391:Q391)</f>
        <v>0</v>
      </c>
      <c r="AH391" s="78" t="n">
        <f aca="false">SUM(S391:V391)</f>
        <v>0</v>
      </c>
    </row>
    <row r="392" customFormat="false" ht="13.5" hidden="false" customHeight="true" outlineLevel="0" collapsed="false">
      <c r="AF392" s="78" t="str">
        <f aca="false">IF(COUNTIF(Y392:AE392,"Oui") &gt;0,"Oui","Non")</f>
        <v>Non</v>
      </c>
      <c r="AG392" s="78" t="n">
        <f aca="false">SUM(N392:Q392)</f>
        <v>0</v>
      </c>
      <c r="AH392" s="78" t="n">
        <f aca="false">SUM(S392:V392)</f>
        <v>0</v>
      </c>
    </row>
    <row r="393" customFormat="false" ht="13.5" hidden="false" customHeight="true" outlineLevel="0" collapsed="false">
      <c r="AF393" s="78" t="str">
        <f aca="false">IF(COUNTIF(Y393:AE393,"Oui") &gt;0,"Oui","Non")</f>
        <v>Non</v>
      </c>
      <c r="AG393" s="78" t="n">
        <f aca="false">SUM(N393:Q393)</f>
        <v>0</v>
      </c>
      <c r="AH393" s="78" t="n">
        <f aca="false">SUM(S393:V393)</f>
        <v>0</v>
      </c>
    </row>
    <row r="394" customFormat="false" ht="13.5" hidden="false" customHeight="true" outlineLevel="0" collapsed="false">
      <c r="AF394" s="78" t="str">
        <f aca="false">IF(COUNTIF(Y394:AE394,"Oui") &gt;0,"Oui","Non")</f>
        <v>Non</v>
      </c>
      <c r="AG394" s="78" t="n">
        <f aca="false">SUM(N394:Q394)</f>
        <v>0</v>
      </c>
      <c r="AH394" s="78" t="n">
        <f aca="false">SUM(S394:V394)</f>
        <v>0</v>
      </c>
    </row>
    <row r="395" customFormat="false" ht="13.5" hidden="false" customHeight="true" outlineLevel="0" collapsed="false">
      <c r="AF395" s="78" t="str">
        <f aca="false">IF(COUNTIF(Y395:AE395,"Oui") &gt;0,"Oui","Non")</f>
        <v>Non</v>
      </c>
      <c r="AG395" s="78" t="n">
        <f aca="false">SUM(N395:Q395)</f>
        <v>0</v>
      </c>
      <c r="AH395" s="78" t="n">
        <f aca="false">SUM(S395:V395)</f>
        <v>0</v>
      </c>
    </row>
    <row r="396" customFormat="false" ht="13.5" hidden="false" customHeight="true" outlineLevel="0" collapsed="false">
      <c r="AF396" s="78" t="str">
        <f aca="false">IF(COUNTIF(Y396:AE396,"Oui") &gt;0,"Oui","Non")</f>
        <v>Non</v>
      </c>
      <c r="AG396" s="78" t="n">
        <f aca="false">SUM(N396:Q396)</f>
        <v>0</v>
      </c>
      <c r="AH396" s="78" t="n">
        <f aca="false">SUM(S396:V396)</f>
        <v>0</v>
      </c>
    </row>
    <row r="397" customFormat="false" ht="13.5" hidden="false" customHeight="true" outlineLevel="0" collapsed="false">
      <c r="AF397" s="78" t="str">
        <f aca="false">IF(COUNTIF(Y397:AE397,"Oui") &gt;0,"Oui","Non")</f>
        <v>Non</v>
      </c>
      <c r="AG397" s="78" t="n">
        <f aca="false">SUM(N397:Q397)</f>
        <v>0</v>
      </c>
      <c r="AH397" s="78" t="n">
        <f aca="false">SUM(S397:V397)</f>
        <v>0</v>
      </c>
    </row>
    <row r="398" customFormat="false" ht="13.5" hidden="false" customHeight="true" outlineLevel="0" collapsed="false">
      <c r="AF398" s="78" t="str">
        <f aca="false">IF(COUNTIF(Y398:AE398,"Oui") &gt;0,"Oui","Non")</f>
        <v>Non</v>
      </c>
      <c r="AG398" s="78" t="n">
        <f aca="false">SUM(N398:Q398)</f>
        <v>0</v>
      </c>
      <c r="AH398" s="78" t="n">
        <f aca="false">SUM(S398:V398)</f>
        <v>0</v>
      </c>
    </row>
    <row r="399" customFormat="false" ht="13.5" hidden="false" customHeight="true" outlineLevel="0" collapsed="false">
      <c r="AF399" s="78" t="str">
        <f aca="false">IF(COUNTIF(Y399:AE399,"Oui") &gt;0,"Oui","Non")</f>
        <v>Non</v>
      </c>
      <c r="AG399" s="78" t="n">
        <f aca="false">SUM(N399:Q399)</f>
        <v>0</v>
      </c>
      <c r="AH399" s="78" t="n">
        <f aca="false">SUM(S399:V399)</f>
        <v>0</v>
      </c>
    </row>
    <row r="400" customFormat="false" ht="13.5" hidden="false" customHeight="true" outlineLevel="0" collapsed="false">
      <c r="AF400" s="78" t="str">
        <f aca="false">IF(COUNTIF(Y400:AE400,"Oui") &gt;0,"Oui","Non")</f>
        <v>Non</v>
      </c>
      <c r="AG400" s="78" t="n">
        <f aca="false">SUM(N400:Q400)</f>
        <v>0</v>
      </c>
      <c r="AH400" s="78" t="n">
        <f aca="false">SUM(S400:V400)</f>
        <v>0</v>
      </c>
    </row>
    <row r="401" customFormat="false" ht="13.5" hidden="false" customHeight="true" outlineLevel="0" collapsed="false">
      <c r="AF401" s="78" t="str">
        <f aca="false">IF(COUNTIF(Y401:AE401,"Oui") &gt;0,"Oui","Non")</f>
        <v>Non</v>
      </c>
      <c r="AG401" s="78" t="n">
        <f aca="false">SUM(N401:Q401)</f>
        <v>0</v>
      </c>
      <c r="AH401" s="78" t="n">
        <f aca="false">SUM(S401:V401)</f>
        <v>0</v>
      </c>
    </row>
    <row r="402" customFormat="false" ht="13.5" hidden="false" customHeight="true" outlineLevel="0" collapsed="false">
      <c r="AF402" s="78" t="str">
        <f aca="false">IF(COUNTIF(Y402:AE402,"Oui") &gt;0,"Oui","Non")</f>
        <v>Non</v>
      </c>
      <c r="AG402" s="78" t="n">
        <f aca="false">SUM(N402:Q402)</f>
        <v>0</v>
      </c>
      <c r="AH402" s="78" t="n">
        <f aca="false">SUM(S402:V402)</f>
        <v>0</v>
      </c>
    </row>
    <row r="403" customFormat="false" ht="13.5" hidden="false" customHeight="true" outlineLevel="0" collapsed="false">
      <c r="AF403" s="78" t="str">
        <f aca="false">IF(COUNTIF(Y403:AE403,"Oui") &gt;0,"Oui","Non")</f>
        <v>Non</v>
      </c>
      <c r="AG403" s="78" t="n">
        <f aca="false">SUM(N403:Q403)</f>
        <v>0</v>
      </c>
      <c r="AH403" s="78" t="n">
        <f aca="false">SUM(S403:V403)</f>
        <v>0</v>
      </c>
    </row>
    <row r="404" customFormat="false" ht="13.5" hidden="false" customHeight="true" outlineLevel="0" collapsed="false">
      <c r="AF404" s="78" t="str">
        <f aca="false">IF(COUNTIF(Y404:AE404,"Oui") &gt;0,"Oui","Non")</f>
        <v>Non</v>
      </c>
      <c r="AG404" s="78" t="n">
        <f aca="false">SUM(N404:Q404)</f>
        <v>0</v>
      </c>
      <c r="AH404" s="78" t="n">
        <f aca="false">SUM(S404:V404)</f>
        <v>0</v>
      </c>
    </row>
    <row r="405" customFormat="false" ht="13.5" hidden="false" customHeight="true" outlineLevel="0" collapsed="false">
      <c r="AF405" s="78" t="str">
        <f aca="false">IF(COUNTIF(Y405:AE405,"Oui") &gt;0,"Oui","Non")</f>
        <v>Non</v>
      </c>
      <c r="AG405" s="78" t="n">
        <f aca="false">SUM(N405:Q405)</f>
        <v>0</v>
      </c>
      <c r="AH405" s="78" t="n">
        <f aca="false">SUM(S405:V405)</f>
        <v>0</v>
      </c>
    </row>
    <row r="406" customFormat="false" ht="13.5" hidden="false" customHeight="true" outlineLevel="0" collapsed="false">
      <c r="AF406" s="78" t="str">
        <f aca="false">IF(COUNTIF(Y406:AE406,"Oui") &gt;0,"Oui","Non")</f>
        <v>Non</v>
      </c>
      <c r="AG406" s="78" t="n">
        <f aca="false">SUM(N406:Q406)</f>
        <v>0</v>
      </c>
      <c r="AH406" s="78" t="n">
        <f aca="false">SUM(S406:V406)</f>
        <v>0</v>
      </c>
    </row>
    <row r="407" customFormat="false" ht="13.5" hidden="false" customHeight="true" outlineLevel="0" collapsed="false">
      <c r="AF407" s="78" t="str">
        <f aca="false">IF(COUNTIF(Y407:AE407,"Oui") &gt;0,"Oui","Non")</f>
        <v>Non</v>
      </c>
      <c r="AG407" s="78" t="n">
        <f aca="false">SUM(N407:Q407)</f>
        <v>0</v>
      </c>
      <c r="AH407" s="78" t="n">
        <f aca="false">SUM(S407:V407)</f>
        <v>0</v>
      </c>
    </row>
    <row r="408" customFormat="false" ht="13.5" hidden="false" customHeight="true" outlineLevel="0" collapsed="false">
      <c r="AF408" s="78" t="str">
        <f aca="false">IF(COUNTIF(Y408:AE408,"Oui") &gt;0,"Oui","Non")</f>
        <v>Non</v>
      </c>
      <c r="AG408" s="78" t="n">
        <f aca="false">SUM(N408:Q408)</f>
        <v>0</v>
      </c>
      <c r="AH408" s="78" t="n">
        <f aca="false">SUM(S408:V408)</f>
        <v>0</v>
      </c>
    </row>
    <row r="409" customFormat="false" ht="13.5" hidden="false" customHeight="true" outlineLevel="0" collapsed="false">
      <c r="AF409" s="78" t="str">
        <f aca="false">IF(COUNTIF(Y409:AE409,"Oui") &gt;0,"Oui","Non")</f>
        <v>Non</v>
      </c>
      <c r="AG409" s="78" t="n">
        <f aca="false">SUM(N409:Q409)</f>
        <v>0</v>
      </c>
      <c r="AH409" s="78" t="n">
        <f aca="false">SUM(S409:V409)</f>
        <v>0</v>
      </c>
    </row>
    <row r="410" customFormat="false" ht="13.5" hidden="false" customHeight="true" outlineLevel="0" collapsed="false">
      <c r="AF410" s="78" t="str">
        <f aca="false">IF(COUNTIF(Y410:AE410,"Oui") &gt;0,"Oui","Non")</f>
        <v>Non</v>
      </c>
      <c r="AG410" s="78" t="n">
        <f aca="false">SUM(N410:Q410)</f>
        <v>0</v>
      </c>
      <c r="AH410" s="78" t="n">
        <f aca="false">SUM(S410:V410)</f>
        <v>0</v>
      </c>
    </row>
    <row r="411" customFormat="false" ht="13.5" hidden="false" customHeight="true" outlineLevel="0" collapsed="false">
      <c r="AF411" s="78" t="str">
        <f aca="false">IF(COUNTIF(Y411:AE411,"Oui") &gt;0,"Oui","Non")</f>
        <v>Non</v>
      </c>
      <c r="AG411" s="78" t="n">
        <f aca="false">SUM(N411:Q411)</f>
        <v>0</v>
      </c>
      <c r="AH411" s="78" t="n">
        <f aca="false">SUM(S411:V411)</f>
        <v>0</v>
      </c>
    </row>
    <row r="412" customFormat="false" ht="13.5" hidden="false" customHeight="true" outlineLevel="0" collapsed="false">
      <c r="AF412" s="78" t="str">
        <f aca="false">IF(COUNTIF(Y412:AE412,"Oui") &gt;0,"Oui","Non")</f>
        <v>Non</v>
      </c>
      <c r="AG412" s="78" t="n">
        <f aca="false">SUM(N412:Q412)</f>
        <v>0</v>
      </c>
      <c r="AH412" s="78" t="n">
        <f aca="false">SUM(S412:V412)</f>
        <v>0</v>
      </c>
    </row>
    <row r="413" customFormat="false" ht="13.5" hidden="false" customHeight="true" outlineLevel="0" collapsed="false">
      <c r="AF413" s="78" t="str">
        <f aca="false">IF(COUNTIF(Y413:AE413,"Oui") &gt;0,"Oui","Non")</f>
        <v>Non</v>
      </c>
      <c r="AG413" s="78" t="n">
        <f aca="false">SUM(N413:Q413)</f>
        <v>0</v>
      </c>
      <c r="AH413" s="78" t="n">
        <f aca="false">SUM(S413:V413)</f>
        <v>0</v>
      </c>
    </row>
    <row r="414" customFormat="false" ht="13.5" hidden="false" customHeight="true" outlineLevel="0" collapsed="false">
      <c r="AF414" s="78" t="str">
        <f aca="false">IF(COUNTIF(Y414:AE414,"Oui") &gt;0,"Oui","Non")</f>
        <v>Non</v>
      </c>
      <c r="AG414" s="78" t="n">
        <f aca="false">SUM(N414:Q414)</f>
        <v>0</v>
      </c>
      <c r="AH414" s="78" t="n">
        <f aca="false">SUM(S414:V414)</f>
        <v>0</v>
      </c>
    </row>
    <row r="415" customFormat="false" ht="13.5" hidden="false" customHeight="true" outlineLevel="0" collapsed="false">
      <c r="AF415" s="78" t="str">
        <f aca="false">IF(COUNTIF(Y415:AE415,"Oui") &gt;0,"Oui","Non")</f>
        <v>Non</v>
      </c>
      <c r="AG415" s="78" t="n">
        <f aca="false">SUM(N415:Q415)</f>
        <v>0</v>
      </c>
      <c r="AH415" s="78" t="n">
        <f aca="false">SUM(S415:V415)</f>
        <v>0</v>
      </c>
    </row>
    <row r="416" customFormat="false" ht="13.5" hidden="false" customHeight="true" outlineLevel="0" collapsed="false">
      <c r="AF416" s="78" t="str">
        <f aca="false">IF(COUNTIF(Y416:AE416,"Oui") &gt;0,"Oui","Non")</f>
        <v>Non</v>
      </c>
      <c r="AG416" s="78" t="n">
        <f aca="false">SUM(N416:Q416)</f>
        <v>0</v>
      </c>
      <c r="AH416" s="78" t="n">
        <f aca="false">SUM(S416:V416)</f>
        <v>0</v>
      </c>
    </row>
    <row r="417" customFormat="false" ht="13.5" hidden="false" customHeight="true" outlineLevel="0" collapsed="false">
      <c r="AF417" s="78" t="str">
        <f aca="false">IF(COUNTIF(Y417:AE417,"Oui") &gt;0,"Oui","Non")</f>
        <v>Non</v>
      </c>
      <c r="AG417" s="78" t="n">
        <f aca="false">SUM(N417:Q417)</f>
        <v>0</v>
      </c>
      <c r="AH417" s="78" t="n">
        <f aca="false">SUM(S417:V417)</f>
        <v>0</v>
      </c>
    </row>
    <row r="418" customFormat="false" ht="13.5" hidden="false" customHeight="true" outlineLevel="0" collapsed="false">
      <c r="AF418" s="78" t="str">
        <f aca="false">IF(COUNTIF(Y418:AE418,"Oui") &gt;0,"Oui","Non")</f>
        <v>Non</v>
      </c>
      <c r="AG418" s="78" t="n">
        <f aca="false">SUM(N418:Q418)</f>
        <v>0</v>
      </c>
      <c r="AH418" s="78" t="n">
        <f aca="false">SUM(S418:V418)</f>
        <v>0</v>
      </c>
    </row>
    <row r="419" customFormat="false" ht="13.5" hidden="false" customHeight="true" outlineLevel="0" collapsed="false">
      <c r="AF419" s="78" t="str">
        <f aca="false">IF(COUNTIF(Y419:AE419,"Oui") &gt;0,"Oui","Non")</f>
        <v>Non</v>
      </c>
      <c r="AG419" s="78" t="n">
        <f aca="false">SUM(N419:Q419)</f>
        <v>0</v>
      </c>
      <c r="AH419" s="78" t="n">
        <f aca="false">SUM(S419:V419)</f>
        <v>0</v>
      </c>
    </row>
    <row r="420" customFormat="false" ht="13.5" hidden="false" customHeight="true" outlineLevel="0" collapsed="false">
      <c r="AF420" s="78" t="str">
        <f aca="false">IF(COUNTIF(Y420:AE420,"Oui") &gt;0,"Oui","Non")</f>
        <v>Non</v>
      </c>
      <c r="AG420" s="78" t="n">
        <f aca="false">SUM(N420:Q420)</f>
        <v>0</v>
      </c>
      <c r="AH420" s="78" t="n">
        <f aca="false">SUM(S420:V420)</f>
        <v>0</v>
      </c>
    </row>
    <row r="421" customFormat="false" ht="13.5" hidden="false" customHeight="true" outlineLevel="0" collapsed="false">
      <c r="AF421" s="78" t="str">
        <f aca="false">IF(COUNTIF(Y421:AE421,"Oui") &gt;0,"Oui","Non")</f>
        <v>Non</v>
      </c>
      <c r="AG421" s="78" t="n">
        <f aca="false">SUM(N421:Q421)</f>
        <v>0</v>
      </c>
      <c r="AH421" s="78" t="n">
        <f aca="false">SUM(S421:V421)</f>
        <v>0</v>
      </c>
    </row>
    <row r="422" customFormat="false" ht="13.5" hidden="false" customHeight="true" outlineLevel="0" collapsed="false">
      <c r="AF422" s="78" t="str">
        <f aca="false">IF(COUNTIF(Y422:AE422,"Oui") &gt;0,"Oui","Non")</f>
        <v>Non</v>
      </c>
      <c r="AG422" s="78" t="n">
        <f aca="false">SUM(N422:Q422)</f>
        <v>0</v>
      </c>
      <c r="AH422" s="78" t="n">
        <f aca="false">SUM(S422:V422)</f>
        <v>0</v>
      </c>
    </row>
    <row r="423" customFormat="false" ht="13.5" hidden="false" customHeight="true" outlineLevel="0" collapsed="false">
      <c r="AF423" s="78" t="str">
        <f aca="false">IF(COUNTIF(Y423:AE423,"Oui") &gt;0,"Oui","Non")</f>
        <v>Non</v>
      </c>
      <c r="AG423" s="78" t="n">
        <f aca="false">SUM(N423:Q423)</f>
        <v>0</v>
      </c>
      <c r="AH423" s="78" t="n">
        <f aca="false">SUM(S423:V423)</f>
        <v>0</v>
      </c>
    </row>
    <row r="424" customFormat="false" ht="13.5" hidden="false" customHeight="true" outlineLevel="0" collapsed="false">
      <c r="AF424" s="78" t="str">
        <f aca="false">IF(COUNTIF(Y424:AE424,"Oui") &gt;0,"Oui","Non")</f>
        <v>Non</v>
      </c>
      <c r="AG424" s="78" t="n">
        <f aca="false">SUM(N424:Q424)</f>
        <v>0</v>
      </c>
      <c r="AH424" s="78" t="n">
        <f aca="false">SUM(S424:V424)</f>
        <v>0</v>
      </c>
    </row>
    <row r="425" customFormat="false" ht="13.5" hidden="false" customHeight="true" outlineLevel="0" collapsed="false">
      <c r="AF425" s="78" t="str">
        <f aca="false">IF(COUNTIF(Y425:AE425,"Oui") &gt;0,"Oui","Non")</f>
        <v>Non</v>
      </c>
      <c r="AG425" s="78" t="n">
        <f aca="false">SUM(N425:Q425)</f>
        <v>0</v>
      </c>
      <c r="AH425" s="78" t="n">
        <f aca="false">SUM(S425:V425)</f>
        <v>0</v>
      </c>
    </row>
    <row r="426" customFormat="false" ht="13.5" hidden="false" customHeight="true" outlineLevel="0" collapsed="false">
      <c r="AF426" s="78" t="str">
        <f aca="false">IF(COUNTIF(Y426:AE426,"Oui") &gt;0,"Oui","Non")</f>
        <v>Non</v>
      </c>
      <c r="AG426" s="78" t="n">
        <f aca="false">SUM(N426:Q426)</f>
        <v>0</v>
      </c>
      <c r="AH426" s="78" t="n">
        <f aca="false">SUM(S426:V426)</f>
        <v>0</v>
      </c>
    </row>
    <row r="427" customFormat="false" ht="13.5" hidden="false" customHeight="true" outlineLevel="0" collapsed="false">
      <c r="AF427" s="78" t="str">
        <f aca="false">IF(COUNTIF(Y427:AE427,"Oui") &gt;0,"Oui","Non")</f>
        <v>Non</v>
      </c>
      <c r="AG427" s="78" t="n">
        <f aca="false">SUM(N427:Q427)</f>
        <v>0</v>
      </c>
      <c r="AH427" s="78" t="n">
        <f aca="false">SUM(S427:V427)</f>
        <v>0</v>
      </c>
    </row>
    <row r="428" customFormat="false" ht="13.5" hidden="false" customHeight="true" outlineLevel="0" collapsed="false">
      <c r="AF428" s="78" t="str">
        <f aca="false">IF(COUNTIF(Y428:AE428,"Oui") &gt;0,"Oui","Non")</f>
        <v>Non</v>
      </c>
      <c r="AG428" s="78" t="n">
        <f aca="false">SUM(N428:Q428)</f>
        <v>0</v>
      </c>
      <c r="AH428" s="78" t="n">
        <f aca="false">SUM(S428:V428)</f>
        <v>0</v>
      </c>
    </row>
    <row r="429" customFormat="false" ht="13.5" hidden="false" customHeight="true" outlineLevel="0" collapsed="false">
      <c r="AF429" s="78" t="str">
        <f aca="false">IF(COUNTIF(Y429:AE429,"Oui") &gt;0,"Oui","Non")</f>
        <v>Non</v>
      </c>
      <c r="AG429" s="78" t="n">
        <f aca="false">SUM(N429:Q429)</f>
        <v>0</v>
      </c>
      <c r="AH429" s="78" t="n">
        <f aca="false">SUM(S429:V429)</f>
        <v>0</v>
      </c>
    </row>
    <row r="430" customFormat="false" ht="13.5" hidden="false" customHeight="true" outlineLevel="0" collapsed="false">
      <c r="AF430" s="78" t="str">
        <f aca="false">IF(COUNTIF(Y430:AE430,"Oui") &gt;0,"Oui","Non")</f>
        <v>Non</v>
      </c>
      <c r="AG430" s="78" t="n">
        <f aca="false">SUM(N430:Q430)</f>
        <v>0</v>
      </c>
      <c r="AH430" s="78" t="n">
        <f aca="false">SUM(S430:V430)</f>
        <v>0</v>
      </c>
    </row>
    <row r="431" customFormat="false" ht="13.5" hidden="false" customHeight="true" outlineLevel="0" collapsed="false">
      <c r="AF431" s="78" t="str">
        <f aca="false">IF(COUNTIF(Y431:AE431,"Oui") &gt;0,"Oui","Non")</f>
        <v>Non</v>
      </c>
      <c r="AG431" s="78" t="n">
        <f aca="false">SUM(N431:Q431)</f>
        <v>0</v>
      </c>
      <c r="AH431" s="78" t="n">
        <f aca="false">SUM(S431:V431)</f>
        <v>0</v>
      </c>
    </row>
    <row r="432" customFormat="false" ht="13.5" hidden="false" customHeight="true" outlineLevel="0" collapsed="false">
      <c r="AF432" s="78" t="str">
        <f aca="false">IF(COUNTIF(Y432:AE432,"Oui") &gt;0,"Oui","Non")</f>
        <v>Non</v>
      </c>
      <c r="AG432" s="78" t="n">
        <f aca="false">SUM(N432:Q432)</f>
        <v>0</v>
      </c>
      <c r="AH432" s="78" t="n">
        <f aca="false">SUM(S432:V432)</f>
        <v>0</v>
      </c>
    </row>
    <row r="433" customFormat="false" ht="13.5" hidden="false" customHeight="true" outlineLevel="0" collapsed="false">
      <c r="AF433" s="78" t="str">
        <f aca="false">IF(COUNTIF(Y433:AE433,"Oui") &gt;0,"Oui","Non")</f>
        <v>Non</v>
      </c>
      <c r="AG433" s="78" t="n">
        <f aca="false">SUM(N433:Q433)</f>
        <v>0</v>
      </c>
      <c r="AH433" s="78" t="n">
        <f aca="false">SUM(S433:V433)</f>
        <v>0</v>
      </c>
    </row>
    <row r="434" customFormat="false" ht="13.5" hidden="false" customHeight="true" outlineLevel="0" collapsed="false">
      <c r="AF434" s="78" t="str">
        <f aca="false">IF(COUNTIF(Y434:AE434,"Oui") &gt;0,"Oui","Non")</f>
        <v>Non</v>
      </c>
      <c r="AG434" s="78" t="n">
        <f aca="false">SUM(N434:Q434)</f>
        <v>0</v>
      </c>
      <c r="AH434" s="78" t="n">
        <f aca="false">SUM(S434:V434)</f>
        <v>0</v>
      </c>
    </row>
    <row r="435" customFormat="false" ht="13.5" hidden="false" customHeight="true" outlineLevel="0" collapsed="false">
      <c r="AF435" s="78" t="str">
        <f aca="false">IF(COUNTIF(Y435:AE435,"Oui") &gt;0,"Oui","Non")</f>
        <v>Non</v>
      </c>
      <c r="AG435" s="78" t="n">
        <f aca="false">SUM(N435:Q435)</f>
        <v>0</v>
      </c>
      <c r="AH435" s="78" t="n">
        <f aca="false">SUM(S435:V435)</f>
        <v>0</v>
      </c>
    </row>
    <row r="436" customFormat="false" ht="13.5" hidden="false" customHeight="true" outlineLevel="0" collapsed="false">
      <c r="AF436" s="78" t="str">
        <f aca="false">IF(COUNTIF(Y436:AE436,"Oui") &gt;0,"Oui","Non")</f>
        <v>Non</v>
      </c>
      <c r="AG436" s="78" t="n">
        <f aca="false">SUM(N436:Q436)</f>
        <v>0</v>
      </c>
      <c r="AH436" s="78" t="n">
        <f aca="false">SUM(S436:V436)</f>
        <v>0</v>
      </c>
    </row>
    <row r="437" customFormat="false" ht="13.5" hidden="false" customHeight="true" outlineLevel="0" collapsed="false">
      <c r="AF437" s="78" t="str">
        <f aca="false">IF(COUNTIF(Y437:AE437,"Oui") &gt;0,"Oui","Non")</f>
        <v>Non</v>
      </c>
      <c r="AG437" s="78" t="n">
        <f aca="false">SUM(N437:Q437)</f>
        <v>0</v>
      </c>
      <c r="AH437" s="78" t="n">
        <f aca="false">SUM(S437:V437)</f>
        <v>0</v>
      </c>
    </row>
    <row r="438" customFormat="false" ht="13.5" hidden="false" customHeight="true" outlineLevel="0" collapsed="false">
      <c r="AF438" s="78" t="str">
        <f aca="false">IF(COUNTIF(Y438:AE438,"Oui") &gt;0,"Oui","Non")</f>
        <v>Non</v>
      </c>
      <c r="AG438" s="78" t="n">
        <f aca="false">SUM(N438:Q438)</f>
        <v>0</v>
      </c>
      <c r="AH438" s="78" t="n">
        <f aca="false">SUM(S438:V438)</f>
        <v>0</v>
      </c>
    </row>
    <row r="439" customFormat="false" ht="13.5" hidden="false" customHeight="true" outlineLevel="0" collapsed="false">
      <c r="AF439" s="78" t="str">
        <f aca="false">IF(COUNTIF(Y439:AE439,"Oui") &gt;0,"Oui","Non")</f>
        <v>Non</v>
      </c>
      <c r="AG439" s="78" t="n">
        <f aca="false">SUM(N439:Q439)</f>
        <v>0</v>
      </c>
      <c r="AH439" s="78" t="n">
        <f aca="false">SUM(S439:V439)</f>
        <v>0</v>
      </c>
    </row>
    <row r="440" customFormat="false" ht="13.5" hidden="false" customHeight="true" outlineLevel="0" collapsed="false">
      <c r="AF440" s="78" t="str">
        <f aca="false">IF(COUNTIF(Y440:AE440,"Oui") &gt;0,"Oui","Non")</f>
        <v>Non</v>
      </c>
      <c r="AG440" s="78" t="n">
        <f aca="false">SUM(N440:Q440)</f>
        <v>0</v>
      </c>
      <c r="AH440" s="78" t="n">
        <f aca="false">SUM(S440:V440)</f>
        <v>0</v>
      </c>
    </row>
    <row r="441" customFormat="false" ht="13.5" hidden="false" customHeight="true" outlineLevel="0" collapsed="false">
      <c r="AF441" s="78" t="str">
        <f aca="false">IF(COUNTIF(Y441:AE441,"Oui") &gt;0,"Oui","Non")</f>
        <v>Non</v>
      </c>
      <c r="AG441" s="78" t="n">
        <f aca="false">SUM(N441:Q441)</f>
        <v>0</v>
      </c>
      <c r="AH441" s="78" t="n">
        <f aca="false">SUM(S441:V441)</f>
        <v>0</v>
      </c>
    </row>
    <row r="442" customFormat="false" ht="13.5" hidden="false" customHeight="true" outlineLevel="0" collapsed="false">
      <c r="AF442" s="78" t="str">
        <f aca="false">IF(COUNTIF(Y442:AE442,"Oui") &gt;0,"Oui","Non")</f>
        <v>Non</v>
      </c>
      <c r="AG442" s="78" t="n">
        <f aca="false">SUM(N442:Q442)</f>
        <v>0</v>
      </c>
      <c r="AH442" s="78" t="n">
        <f aca="false">SUM(S442:V442)</f>
        <v>0</v>
      </c>
    </row>
    <row r="443" customFormat="false" ht="13.5" hidden="false" customHeight="true" outlineLevel="0" collapsed="false">
      <c r="AF443" s="78" t="str">
        <f aca="false">IF(COUNTIF(Y443:AE443,"Oui") &gt;0,"Oui","Non")</f>
        <v>Non</v>
      </c>
      <c r="AG443" s="78" t="n">
        <f aca="false">SUM(N443:Q443)</f>
        <v>0</v>
      </c>
      <c r="AH443" s="78" t="n">
        <f aca="false">SUM(S443:V443)</f>
        <v>0</v>
      </c>
    </row>
    <row r="444" customFormat="false" ht="13.5" hidden="false" customHeight="true" outlineLevel="0" collapsed="false">
      <c r="AF444" s="78" t="str">
        <f aca="false">IF(COUNTIF(Y444:AE444,"Oui") &gt;0,"Oui","Non")</f>
        <v>Non</v>
      </c>
      <c r="AG444" s="78" t="n">
        <f aca="false">SUM(N444:Q444)</f>
        <v>0</v>
      </c>
      <c r="AH444" s="78" t="n">
        <f aca="false">SUM(S444:V444)</f>
        <v>0</v>
      </c>
    </row>
    <row r="445" customFormat="false" ht="13.5" hidden="false" customHeight="true" outlineLevel="0" collapsed="false">
      <c r="AF445" s="78" t="str">
        <f aca="false">IF(COUNTIF(Y445:AE445,"Oui") &gt;0,"Oui","Non")</f>
        <v>Non</v>
      </c>
      <c r="AG445" s="78" t="n">
        <f aca="false">SUM(N445:Q445)</f>
        <v>0</v>
      </c>
      <c r="AH445" s="78" t="n">
        <f aca="false">SUM(S445:V445)</f>
        <v>0</v>
      </c>
    </row>
    <row r="446" customFormat="false" ht="13.5" hidden="false" customHeight="true" outlineLevel="0" collapsed="false">
      <c r="AF446" s="78" t="str">
        <f aca="false">IF(COUNTIF(Y446:AE446,"Oui") &gt;0,"Oui","Non")</f>
        <v>Non</v>
      </c>
      <c r="AG446" s="78" t="n">
        <f aca="false">SUM(N446:Q446)</f>
        <v>0</v>
      </c>
      <c r="AH446" s="78" t="n">
        <f aca="false">SUM(S446:V446)</f>
        <v>0</v>
      </c>
    </row>
    <row r="447" customFormat="false" ht="13.5" hidden="false" customHeight="true" outlineLevel="0" collapsed="false">
      <c r="AF447" s="78" t="str">
        <f aca="false">IF(COUNTIF(Y447:AE447,"Oui") &gt;0,"Oui","Non")</f>
        <v>Non</v>
      </c>
      <c r="AG447" s="78" t="n">
        <f aca="false">SUM(N447:Q447)</f>
        <v>0</v>
      </c>
      <c r="AH447" s="78" t="n">
        <f aca="false">SUM(S447:V447)</f>
        <v>0</v>
      </c>
    </row>
    <row r="448" customFormat="false" ht="13.5" hidden="false" customHeight="true" outlineLevel="0" collapsed="false">
      <c r="AF448" s="78" t="str">
        <f aca="false">IF(COUNTIF(Y448:AE448,"Oui") &gt;0,"Oui","Non")</f>
        <v>Non</v>
      </c>
      <c r="AG448" s="78" t="n">
        <f aca="false">SUM(N448:Q448)</f>
        <v>0</v>
      </c>
      <c r="AH448" s="78" t="n">
        <f aca="false">SUM(S448:V448)</f>
        <v>0</v>
      </c>
    </row>
    <row r="449" customFormat="false" ht="13.5" hidden="false" customHeight="true" outlineLevel="0" collapsed="false">
      <c r="AF449" s="78" t="str">
        <f aca="false">IF(COUNTIF(Y449:AE449,"Oui") &gt;0,"Oui","Non")</f>
        <v>Non</v>
      </c>
      <c r="AG449" s="78" t="n">
        <f aca="false">SUM(N449:Q449)</f>
        <v>0</v>
      </c>
      <c r="AH449" s="78" t="n">
        <f aca="false">SUM(S449:V449)</f>
        <v>0</v>
      </c>
    </row>
    <row r="450" customFormat="false" ht="13.5" hidden="false" customHeight="true" outlineLevel="0" collapsed="false">
      <c r="AF450" s="78" t="str">
        <f aca="false">IF(COUNTIF(Y450:AE450,"Oui") &gt;0,"Oui","Non")</f>
        <v>Non</v>
      </c>
      <c r="AG450" s="78" t="n">
        <f aca="false">SUM(N450:Q450)</f>
        <v>0</v>
      </c>
      <c r="AH450" s="78" t="n">
        <f aca="false">SUM(S450:V450)</f>
        <v>0</v>
      </c>
    </row>
    <row r="451" customFormat="false" ht="13.5" hidden="false" customHeight="true" outlineLevel="0" collapsed="false">
      <c r="AF451" s="78" t="str">
        <f aca="false">IF(COUNTIF(Y451:AE451,"Oui") &gt;0,"Oui","Non")</f>
        <v>Non</v>
      </c>
      <c r="AG451" s="78" t="n">
        <f aca="false">SUM(N451:Q451)</f>
        <v>0</v>
      </c>
      <c r="AH451" s="78" t="n">
        <f aca="false">SUM(S451:V451)</f>
        <v>0</v>
      </c>
    </row>
    <row r="452" customFormat="false" ht="13.5" hidden="false" customHeight="true" outlineLevel="0" collapsed="false">
      <c r="AF452" s="78" t="str">
        <f aca="false">IF(COUNTIF(Y452:AE452,"Oui") &gt;0,"Oui","Non")</f>
        <v>Non</v>
      </c>
      <c r="AG452" s="78" t="n">
        <f aca="false">SUM(N452:Q452)</f>
        <v>0</v>
      </c>
      <c r="AH452" s="78" t="n">
        <f aca="false">SUM(S452:V452)</f>
        <v>0</v>
      </c>
    </row>
    <row r="453" customFormat="false" ht="13.5" hidden="false" customHeight="true" outlineLevel="0" collapsed="false">
      <c r="AF453" s="78" t="str">
        <f aca="false">IF(COUNTIF(Y453:AE453,"Oui") &gt;0,"Oui","Non")</f>
        <v>Non</v>
      </c>
      <c r="AG453" s="78" t="n">
        <f aca="false">SUM(N453:Q453)</f>
        <v>0</v>
      </c>
      <c r="AH453" s="78" t="n">
        <f aca="false">SUM(S453:V453)</f>
        <v>0</v>
      </c>
    </row>
    <row r="454" customFormat="false" ht="13.5" hidden="false" customHeight="true" outlineLevel="0" collapsed="false">
      <c r="AF454" s="78" t="str">
        <f aca="false">IF(COUNTIF(Y454:AE454,"Oui") &gt;0,"Oui","Non")</f>
        <v>Non</v>
      </c>
      <c r="AG454" s="78" t="n">
        <f aca="false">SUM(N454:Q454)</f>
        <v>0</v>
      </c>
      <c r="AH454" s="78" t="n">
        <f aca="false">SUM(S454:V454)</f>
        <v>0</v>
      </c>
    </row>
    <row r="455" customFormat="false" ht="13.5" hidden="false" customHeight="true" outlineLevel="0" collapsed="false">
      <c r="AF455" s="78" t="str">
        <f aca="false">IF(COUNTIF(Y455:AE455,"Oui") &gt;0,"Oui","Non")</f>
        <v>Non</v>
      </c>
      <c r="AG455" s="78" t="n">
        <f aca="false">SUM(N455:Q455)</f>
        <v>0</v>
      </c>
      <c r="AH455" s="78" t="n">
        <f aca="false">SUM(S455:V455)</f>
        <v>0</v>
      </c>
    </row>
    <row r="456" customFormat="false" ht="13.5" hidden="false" customHeight="true" outlineLevel="0" collapsed="false">
      <c r="AF456" s="78" t="str">
        <f aca="false">IF(COUNTIF(Y456:AE456,"Oui") &gt;0,"Oui","Non")</f>
        <v>Non</v>
      </c>
      <c r="AG456" s="78" t="n">
        <f aca="false">SUM(N456:Q456)</f>
        <v>0</v>
      </c>
      <c r="AH456" s="78" t="n">
        <f aca="false">SUM(S456:V456)</f>
        <v>0</v>
      </c>
    </row>
    <row r="457" customFormat="false" ht="13.5" hidden="false" customHeight="true" outlineLevel="0" collapsed="false">
      <c r="AF457" s="78" t="str">
        <f aca="false">IF(COUNTIF(Y457:AE457,"Oui") &gt;0,"Oui","Non")</f>
        <v>Non</v>
      </c>
      <c r="AG457" s="78" t="n">
        <f aca="false">SUM(N457:Q457)</f>
        <v>0</v>
      </c>
      <c r="AH457" s="78" t="n">
        <f aca="false">SUM(S457:V457)</f>
        <v>0</v>
      </c>
    </row>
    <row r="458" customFormat="false" ht="13.5" hidden="false" customHeight="true" outlineLevel="0" collapsed="false">
      <c r="AF458" s="78" t="str">
        <f aca="false">IF(COUNTIF(Y458:AE458,"Oui") &gt;0,"Oui","Non")</f>
        <v>Non</v>
      </c>
      <c r="AG458" s="78" t="n">
        <f aca="false">SUM(N458:Q458)</f>
        <v>0</v>
      </c>
      <c r="AH458" s="78" t="n">
        <f aca="false">SUM(S458:V458)</f>
        <v>0</v>
      </c>
    </row>
    <row r="459" customFormat="false" ht="13.5" hidden="false" customHeight="true" outlineLevel="0" collapsed="false">
      <c r="AF459" s="78" t="str">
        <f aca="false">IF(COUNTIF(Y459:AE459,"Oui") &gt;0,"Oui","Non")</f>
        <v>Non</v>
      </c>
      <c r="AG459" s="78" t="n">
        <f aca="false">SUM(N459:Q459)</f>
        <v>0</v>
      </c>
      <c r="AH459" s="78" t="n">
        <f aca="false">SUM(S459:V459)</f>
        <v>0</v>
      </c>
    </row>
    <row r="460" customFormat="false" ht="13.5" hidden="false" customHeight="true" outlineLevel="0" collapsed="false">
      <c r="AF460" s="78" t="str">
        <f aca="false">IF(COUNTIF(Y460:AE460,"Oui") &gt;0,"Oui","Non")</f>
        <v>Non</v>
      </c>
      <c r="AG460" s="78" t="n">
        <f aca="false">SUM(N460:Q460)</f>
        <v>0</v>
      </c>
      <c r="AH460" s="78" t="n">
        <f aca="false">SUM(S460:V460)</f>
        <v>0</v>
      </c>
    </row>
    <row r="461" customFormat="false" ht="13.5" hidden="false" customHeight="true" outlineLevel="0" collapsed="false">
      <c r="AF461" s="78" t="str">
        <f aca="false">IF(COUNTIF(Y461:AE461,"Oui") &gt;0,"Oui","Non")</f>
        <v>Non</v>
      </c>
      <c r="AG461" s="78" t="n">
        <f aca="false">SUM(N461:Q461)</f>
        <v>0</v>
      </c>
      <c r="AH461" s="78" t="n">
        <f aca="false">SUM(S461:V461)</f>
        <v>0</v>
      </c>
    </row>
    <row r="462" customFormat="false" ht="13.5" hidden="false" customHeight="true" outlineLevel="0" collapsed="false">
      <c r="AF462" s="78" t="str">
        <f aca="false">IF(COUNTIF(Y462:AE462,"Oui") &gt;0,"Oui","Non")</f>
        <v>Non</v>
      </c>
      <c r="AG462" s="78" t="n">
        <f aca="false">SUM(N462:Q462)</f>
        <v>0</v>
      </c>
      <c r="AH462" s="78" t="n">
        <f aca="false">SUM(S462:V462)</f>
        <v>0</v>
      </c>
    </row>
    <row r="463" customFormat="false" ht="13.5" hidden="false" customHeight="true" outlineLevel="0" collapsed="false">
      <c r="AF463" s="78" t="str">
        <f aca="false">IF(COUNTIF(Y463:AE463,"Oui") &gt;0,"Oui","Non")</f>
        <v>Non</v>
      </c>
      <c r="AG463" s="78" t="n">
        <f aca="false">SUM(N463:Q463)</f>
        <v>0</v>
      </c>
      <c r="AH463" s="78" t="n">
        <f aca="false">SUM(S463:V463)</f>
        <v>0</v>
      </c>
    </row>
    <row r="464" customFormat="false" ht="13.5" hidden="false" customHeight="true" outlineLevel="0" collapsed="false">
      <c r="AF464" s="78" t="str">
        <f aca="false">IF(COUNTIF(Y464:AE464,"Oui") &gt;0,"Oui","Non")</f>
        <v>Non</v>
      </c>
      <c r="AG464" s="78" t="n">
        <f aca="false">SUM(N464:Q464)</f>
        <v>0</v>
      </c>
      <c r="AH464" s="78" t="n">
        <f aca="false">SUM(S464:V464)</f>
        <v>0</v>
      </c>
    </row>
    <row r="465" customFormat="false" ht="13.5" hidden="false" customHeight="true" outlineLevel="0" collapsed="false">
      <c r="AF465" s="78" t="str">
        <f aca="false">IF(COUNTIF(Y465:AE465,"Oui") &gt;0,"Oui","Non")</f>
        <v>Non</v>
      </c>
      <c r="AG465" s="78" t="n">
        <f aca="false">SUM(N465:Q465)</f>
        <v>0</v>
      </c>
      <c r="AH465" s="78" t="n">
        <f aca="false">SUM(S465:V465)</f>
        <v>0</v>
      </c>
    </row>
    <row r="466" customFormat="false" ht="13.5" hidden="false" customHeight="true" outlineLevel="0" collapsed="false">
      <c r="AF466" s="78" t="str">
        <f aca="false">IF(COUNTIF(Y466:AE466,"Oui") &gt;0,"Oui","Non")</f>
        <v>Non</v>
      </c>
      <c r="AG466" s="78" t="n">
        <f aca="false">SUM(N466:Q466)</f>
        <v>0</v>
      </c>
      <c r="AH466" s="78" t="n">
        <f aca="false">SUM(S466:V466)</f>
        <v>0</v>
      </c>
    </row>
    <row r="467" customFormat="false" ht="13.5" hidden="false" customHeight="true" outlineLevel="0" collapsed="false">
      <c r="AF467" s="78" t="str">
        <f aca="false">IF(COUNTIF(Y467:AE467,"Oui") &gt;0,"Oui","Non")</f>
        <v>Non</v>
      </c>
      <c r="AG467" s="78" t="n">
        <f aca="false">SUM(N467:Q467)</f>
        <v>0</v>
      </c>
      <c r="AH467" s="78" t="n">
        <f aca="false">SUM(S467:V467)</f>
        <v>0</v>
      </c>
    </row>
    <row r="468" customFormat="false" ht="13.5" hidden="false" customHeight="true" outlineLevel="0" collapsed="false">
      <c r="AF468" s="78" t="str">
        <f aca="false">IF(COUNTIF(Y468:AE468,"Oui") &gt;0,"Oui","Non")</f>
        <v>Non</v>
      </c>
      <c r="AG468" s="78" t="n">
        <f aca="false">SUM(N468:Q468)</f>
        <v>0</v>
      </c>
      <c r="AH468" s="78" t="n">
        <f aca="false">SUM(S468:V468)</f>
        <v>0</v>
      </c>
    </row>
    <row r="469" customFormat="false" ht="13.5" hidden="false" customHeight="true" outlineLevel="0" collapsed="false">
      <c r="AF469" s="78" t="str">
        <f aca="false">IF(COUNTIF(Y469:AE469,"Oui") &gt;0,"Oui","Non")</f>
        <v>Non</v>
      </c>
      <c r="AG469" s="78" t="n">
        <f aca="false">SUM(N469:Q469)</f>
        <v>0</v>
      </c>
      <c r="AH469" s="78" t="n">
        <f aca="false">SUM(S469:V469)</f>
        <v>0</v>
      </c>
    </row>
    <row r="470" customFormat="false" ht="13.5" hidden="false" customHeight="true" outlineLevel="0" collapsed="false">
      <c r="AF470" s="78" t="str">
        <f aca="false">IF(COUNTIF(Y470:AE470,"Oui") &gt;0,"Oui","Non")</f>
        <v>Non</v>
      </c>
      <c r="AG470" s="78" t="n">
        <f aca="false">SUM(N470:Q470)</f>
        <v>0</v>
      </c>
      <c r="AH470" s="78" t="n">
        <f aca="false">SUM(S470:V470)</f>
        <v>0</v>
      </c>
    </row>
    <row r="471" customFormat="false" ht="13.5" hidden="false" customHeight="true" outlineLevel="0" collapsed="false">
      <c r="AF471" s="78" t="str">
        <f aca="false">IF(COUNTIF(Y471:AE471,"Oui") &gt;0,"Oui","Non")</f>
        <v>Non</v>
      </c>
      <c r="AG471" s="78" t="n">
        <f aca="false">SUM(N471:Q471)</f>
        <v>0</v>
      </c>
      <c r="AH471" s="78" t="n">
        <f aca="false">SUM(S471:V471)</f>
        <v>0</v>
      </c>
    </row>
    <row r="472" customFormat="false" ht="13.5" hidden="false" customHeight="true" outlineLevel="0" collapsed="false">
      <c r="AF472" s="78" t="str">
        <f aca="false">IF(COUNTIF(Y472:AE472,"Oui") &gt;0,"Oui","Non")</f>
        <v>Non</v>
      </c>
      <c r="AG472" s="78" t="n">
        <f aca="false">SUM(N472:Q472)</f>
        <v>0</v>
      </c>
      <c r="AH472" s="78" t="n">
        <f aca="false">SUM(S472:V472)</f>
        <v>0</v>
      </c>
    </row>
    <row r="473" customFormat="false" ht="13.5" hidden="false" customHeight="true" outlineLevel="0" collapsed="false">
      <c r="AF473" s="78" t="str">
        <f aca="false">IF(COUNTIF(Y473:AE473,"Oui") &gt;0,"Oui","Non")</f>
        <v>Non</v>
      </c>
      <c r="AG473" s="78" t="n">
        <f aca="false">SUM(N473:Q473)</f>
        <v>0</v>
      </c>
      <c r="AH473" s="78" t="n">
        <f aca="false">SUM(S473:V473)</f>
        <v>0</v>
      </c>
    </row>
    <row r="474" customFormat="false" ht="13.5" hidden="false" customHeight="true" outlineLevel="0" collapsed="false">
      <c r="AF474" s="78" t="str">
        <f aca="false">IF(COUNTIF(Y474:AE474,"Oui") &gt;0,"Oui","Non")</f>
        <v>Non</v>
      </c>
      <c r="AG474" s="78" t="n">
        <f aca="false">SUM(N474:Q474)</f>
        <v>0</v>
      </c>
      <c r="AH474" s="78" t="n">
        <f aca="false">SUM(S474:V474)</f>
        <v>0</v>
      </c>
    </row>
    <row r="475" customFormat="false" ht="13.5" hidden="false" customHeight="true" outlineLevel="0" collapsed="false">
      <c r="AF475" s="78" t="str">
        <f aca="false">IF(COUNTIF(Y475:AE475,"Oui") &gt;0,"Oui","Non")</f>
        <v>Non</v>
      </c>
      <c r="AG475" s="78" t="n">
        <f aca="false">SUM(N475:Q475)</f>
        <v>0</v>
      </c>
      <c r="AH475" s="78" t="n">
        <f aca="false">SUM(S475:V475)</f>
        <v>0</v>
      </c>
    </row>
    <row r="476" customFormat="false" ht="13.5" hidden="false" customHeight="true" outlineLevel="0" collapsed="false">
      <c r="AF476" s="78" t="str">
        <f aca="false">IF(COUNTIF(Y476:AE476,"Oui") &gt;0,"Oui","Non")</f>
        <v>Non</v>
      </c>
      <c r="AG476" s="78" t="n">
        <f aca="false">SUM(N476:Q476)</f>
        <v>0</v>
      </c>
      <c r="AH476" s="78" t="n">
        <f aca="false">SUM(S476:V476)</f>
        <v>0</v>
      </c>
    </row>
    <row r="477" customFormat="false" ht="13.5" hidden="false" customHeight="true" outlineLevel="0" collapsed="false">
      <c r="AF477" s="78" t="str">
        <f aca="false">IF(COUNTIF(Y477:AE477,"Oui") &gt;0,"Oui","Non")</f>
        <v>Non</v>
      </c>
      <c r="AG477" s="78" t="n">
        <f aca="false">SUM(N477:Q477)</f>
        <v>0</v>
      </c>
      <c r="AH477" s="78" t="n">
        <f aca="false">SUM(S477:V477)</f>
        <v>0</v>
      </c>
    </row>
    <row r="478" customFormat="false" ht="13.5" hidden="false" customHeight="true" outlineLevel="0" collapsed="false">
      <c r="AF478" s="78" t="str">
        <f aca="false">IF(COUNTIF(Y478:AE478,"Oui") &gt;0,"Oui","Non")</f>
        <v>Non</v>
      </c>
      <c r="AG478" s="78" t="n">
        <f aca="false">SUM(N478:Q478)</f>
        <v>0</v>
      </c>
      <c r="AH478" s="78" t="n">
        <f aca="false">SUM(S478:V478)</f>
        <v>0</v>
      </c>
    </row>
    <row r="479" customFormat="false" ht="13.5" hidden="false" customHeight="true" outlineLevel="0" collapsed="false">
      <c r="AF479" s="78" t="str">
        <f aca="false">IF(COUNTIF(Y479:AE479,"Oui") &gt;0,"Oui","Non")</f>
        <v>Non</v>
      </c>
      <c r="AG479" s="78" t="n">
        <f aca="false">SUM(N479:Q479)</f>
        <v>0</v>
      </c>
      <c r="AH479" s="78" t="n">
        <f aca="false">SUM(S479:V479)</f>
        <v>0</v>
      </c>
    </row>
    <row r="480" customFormat="false" ht="13.5" hidden="false" customHeight="true" outlineLevel="0" collapsed="false">
      <c r="AF480" s="78" t="str">
        <f aca="false">IF(COUNTIF(Y480:AE480,"Oui") &gt;0,"Oui","Non")</f>
        <v>Non</v>
      </c>
      <c r="AG480" s="78" t="n">
        <f aca="false">SUM(N480:Q480)</f>
        <v>0</v>
      </c>
      <c r="AH480" s="78" t="n">
        <f aca="false">SUM(S480:V480)</f>
        <v>0</v>
      </c>
    </row>
    <row r="481" customFormat="false" ht="13.5" hidden="false" customHeight="true" outlineLevel="0" collapsed="false">
      <c r="AF481" s="78" t="str">
        <f aca="false">IF(COUNTIF(Y481:AE481,"Oui") &gt;0,"Oui","Non")</f>
        <v>Non</v>
      </c>
      <c r="AG481" s="78" t="n">
        <f aca="false">SUM(N481:Q481)</f>
        <v>0</v>
      </c>
      <c r="AH481" s="78" t="n">
        <f aca="false">SUM(S481:V481)</f>
        <v>0</v>
      </c>
    </row>
    <row r="482" customFormat="false" ht="13.5" hidden="false" customHeight="true" outlineLevel="0" collapsed="false">
      <c r="AF482" s="78" t="str">
        <f aca="false">IF(COUNTIF(Y482:AE482,"Oui") &gt;0,"Oui","Non")</f>
        <v>Non</v>
      </c>
      <c r="AG482" s="78" t="n">
        <f aca="false">SUM(N482:Q482)</f>
        <v>0</v>
      </c>
      <c r="AH482" s="78" t="n">
        <f aca="false">SUM(S482:V482)</f>
        <v>0</v>
      </c>
    </row>
    <row r="483" customFormat="false" ht="13.5" hidden="false" customHeight="true" outlineLevel="0" collapsed="false">
      <c r="AF483" s="78" t="str">
        <f aca="false">IF(COUNTIF(Y483:AE483,"Oui") &gt;0,"Oui","Non")</f>
        <v>Non</v>
      </c>
      <c r="AG483" s="78" t="n">
        <f aca="false">SUM(N483:Q483)</f>
        <v>0</v>
      </c>
      <c r="AH483" s="78" t="n">
        <f aca="false">SUM(S483:V483)</f>
        <v>0</v>
      </c>
    </row>
    <row r="484" customFormat="false" ht="13.5" hidden="false" customHeight="true" outlineLevel="0" collapsed="false">
      <c r="AF484" s="78" t="str">
        <f aca="false">IF(COUNTIF(Y484:AE484,"Oui") &gt;0,"Oui","Non")</f>
        <v>Non</v>
      </c>
      <c r="AG484" s="78" t="n">
        <f aca="false">SUM(N484:Q484)</f>
        <v>0</v>
      </c>
      <c r="AH484" s="78" t="n">
        <f aca="false">SUM(S484:V484)</f>
        <v>0</v>
      </c>
    </row>
    <row r="485" customFormat="false" ht="13.5" hidden="false" customHeight="true" outlineLevel="0" collapsed="false">
      <c r="AF485" s="78" t="str">
        <f aca="false">IF(COUNTIF(Y485:AE485,"Oui") &gt;0,"Oui","Non")</f>
        <v>Non</v>
      </c>
      <c r="AG485" s="78" t="n">
        <f aca="false">SUM(N485:Q485)</f>
        <v>0</v>
      </c>
      <c r="AH485" s="78" t="n">
        <f aca="false">SUM(S485:V485)</f>
        <v>0</v>
      </c>
    </row>
    <row r="486" customFormat="false" ht="13.5" hidden="false" customHeight="true" outlineLevel="0" collapsed="false">
      <c r="AF486" s="78" t="str">
        <f aca="false">IF(COUNTIF(Y486:AE486,"Oui") &gt;0,"Oui","Non")</f>
        <v>Non</v>
      </c>
      <c r="AG486" s="78" t="n">
        <f aca="false">SUM(N486:Q486)</f>
        <v>0</v>
      </c>
      <c r="AH486" s="78" t="n">
        <f aca="false">SUM(S486:V486)</f>
        <v>0</v>
      </c>
    </row>
    <row r="487" customFormat="false" ht="13.5" hidden="false" customHeight="true" outlineLevel="0" collapsed="false">
      <c r="AF487" s="78" t="str">
        <f aca="false">IF(COUNTIF(Y487:AE487,"Oui") &gt;0,"Oui","Non")</f>
        <v>Non</v>
      </c>
      <c r="AG487" s="78" t="n">
        <f aca="false">SUM(N487:Q487)</f>
        <v>0</v>
      </c>
      <c r="AH487" s="78" t="n">
        <f aca="false">SUM(S487:V487)</f>
        <v>0</v>
      </c>
    </row>
    <row r="488" customFormat="false" ht="13.5" hidden="false" customHeight="true" outlineLevel="0" collapsed="false">
      <c r="AF488" s="78" t="str">
        <f aca="false">IF(COUNTIF(Y488:AE488,"Oui") &gt;0,"Oui","Non")</f>
        <v>Non</v>
      </c>
      <c r="AG488" s="78" t="n">
        <f aca="false">SUM(N488:Q488)</f>
        <v>0</v>
      </c>
      <c r="AH488" s="78" t="n">
        <f aca="false">SUM(S488:V488)</f>
        <v>0</v>
      </c>
    </row>
    <row r="489" customFormat="false" ht="13.5" hidden="false" customHeight="true" outlineLevel="0" collapsed="false">
      <c r="AF489" s="78" t="str">
        <f aca="false">IF(COUNTIF(Y489:AE489,"Oui") &gt;0,"Oui","Non")</f>
        <v>Non</v>
      </c>
      <c r="AG489" s="78" t="n">
        <f aca="false">SUM(N489:Q489)</f>
        <v>0</v>
      </c>
      <c r="AH489" s="78" t="n">
        <f aca="false">SUM(S489:V489)</f>
        <v>0</v>
      </c>
    </row>
    <row r="490" customFormat="false" ht="13.5" hidden="false" customHeight="true" outlineLevel="0" collapsed="false">
      <c r="AF490" s="78" t="str">
        <f aca="false">IF(COUNTIF(Y490:AE490,"Oui") &gt;0,"Oui","Non")</f>
        <v>Non</v>
      </c>
      <c r="AG490" s="78" t="n">
        <f aca="false">SUM(N490:Q490)</f>
        <v>0</v>
      </c>
      <c r="AH490" s="78" t="n">
        <f aca="false">SUM(S490:V490)</f>
        <v>0</v>
      </c>
    </row>
    <row r="491" customFormat="false" ht="13.5" hidden="false" customHeight="true" outlineLevel="0" collapsed="false">
      <c r="AF491" s="78" t="str">
        <f aca="false">IF(COUNTIF(Y491:AE491,"Oui") &gt;0,"Oui","Non")</f>
        <v>Non</v>
      </c>
      <c r="AG491" s="78" t="n">
        <f aca="false">SUM(N491:Q491)</f>
        <v>0</v>
      </c>
      <c r="AH491" s="78" t="n">
        <f aca="false">SUM(S491:V491)</f>
        <v>0</v>
      </c>
    </row>
    <row r="492" customFormat="false" ht="13.5" hidden="false" customHeight="true" outlineLevel="0" collapsed="false">
      <c r="AF492" s="78" t="str">
        <f aca="false">IF(COUNTIF(Y492:AE492,"Oui") &gt;0,"Oui","Non")</f>
        <v>Non</v>
      </c>
      <c r="AG492" s="78" t="n">
        <f aca="false">SUM(N492:Q492)</f>
        <v>0</v>
      </c>
      <c r="AH492" s="78" t="n">
        <f aca="false">SUM(S492:V492)</f>
        <v>0</v>
      </c>
    </row>
    <row r="493" customFormat="false" ht="13.5" hidden="false" customHeight="true" outlineLevel="0" collapsed="false">
      <c r="AF493" s="78" t="str">
        <f aca="false">IF(COUNTIF(Y493:AE493,"Oui") &gt;0,"Oui","Non")</f>
        <v>Non</v>
      </c>
      <c r="AG493" s="78" t="n">
        <f aca="false">SUM(N493:Q493)</f>
        <v>0</v>
      </c>
      <c r="AH493" s="78" t="n">
        <f aca="false">SUM(S493:V493)</f>
        <v>0</v>
      </c>
    </row>
    <row r="494" customFormat="false" ht="13.5" hidden="false" customHeight="true" outlineLevel="0" collapsed="false">
      <c r="AF494" s="78" t="str">
        <f aca="false">IF(COUNTIF(Y494:AE494,"Oui") &gt;0,"Oui","Non")</f>
        <v>Non</v>
      </c>
      <c r="AG494" s="78" t="n">
        <f aca="false">SUM(N494:Q494)</f>
        <v>0</v>
      </c>
      <c r="AH494" s="78" t="n">
        <f aca="false">SUM(S494:V494)</f>
        <v>0</v>
      </c>
    </row>
    <row r="495" customFormat="false" ht="13.5" hidden="false" customHeight="true" outlineLevel="0" collapsed="false">
      <c r="AF495" s="78" t="str">
        <f aca="false">IF(COUNTIF(Y495:AE495,"Oui") &gt;0,"Oui","Non")</f>
        <v>Non</v>
      </c>
      <c r="AG495" s="78" t="n">
        <f aca="false">SUM(N495:Q495)</f>
        <v>0</v>
      </c>
      <c r="AH495" s="78" t="n">
        <f aca="false">SUM(S495:V495)</f>
        <v>0</v>
      </c>
    </row>
    <row r="496" customFormat="false" ht="13.5" hidden="false" customHeight="true" outlineLevel="0" collapsed="false">
      <c r="AF496" s="78" t="str">
        <f aca="false">IF(COUNTIF(Y496:AE496,"Oui") &gt;0,"Oui","Non")</f>
        <v>Non</v>
      </c>
      <c r="AG496" s="78" t="n">
        <f aca="false">SUM(N496:Q496)</f>
        <v>0</v>
      </c>
      <c r="AH496" s="78" t="n">
        <f aca="false">SUM(S496:V496)</f>
        <v>0</v>
      </c>
    </row>
    <row r="497" customFormat="false" ht="13.5" hidden="false" customHeight="true" outlineLevel="0" collapsed="false">
      <c r="AF497" s="78" t="str">
        <f aca="false">IF(COUNTIF(Y497:AE497,"Oui") &gt;0,"Oui","Non")</f>
        <v>Non</v>
      </c>
      <c r="AG497" s="78" t="n">
        <f aca="false">SUM(N497:Q497)</f>
        <v>0</v>
      </c>
      <c r="AH497" s="78" t="n">
        <f aca="false">SUM(S497:V497)</f>
        <v>0</v>
      </c>
    </row>
    <row r="498" customFormat="false" ht="13.5" hidden="false" customHeight="true" outlineLevel="0" collapsed="false">
      <c r="AF498" s="78" t="str">
        <f aca="false">IF(COUNTIF(Y498:AE498,"Oui") &gt;0,"Oui","Non")</f>
        <v>Non</v>
      </c>
      <c r="AG498" s="78" t="n">
        <f aca="false">SUM(N498:Q498)</f>
        <v>0</v>
      </c>
      <c r="AH498" s="78" t="n">
        <f aca="false">SUM(S498:V498)</f>
        <v>0</v>
      </c>
    </row>
    <row r="499" customFormat="false" ht="13.5" hidden="false" customHeight="true" outlineLevel="0" collapsed="false">
      <c r="AF499" s="78" t="str">
        <f aca="false">IF(COUNTIF(Y499:AE499,"Oui") &gt;0,"Oui","Non")</f>
        <v>Non</v>
      </c>
      <c r="AG499" s="78" t="n">
        <f aca="false">SUM(N499:Q499)</f>
        <v>0</v>
      </c>
      <c r="AH499" s="78" t="n">
        <f aca="false">SUM(S499:V499)</f>
        <v>0</v>
      </c>
    </row>
    <row r="500" customFormat="false" ht="13.5" hidden="false" customHeight="true" outlineLevel="0" collapsed="false">
      <c r="AF500" s="78" t="str">
        <f aca="false">IF(COUNTIF(Y500:AE500,"Oui") &gt;0,"Oui","Non")</f>
        <v>Non</v>
      </c>
      <c r="AG500" s="78" t="n">
        <f aca="false">SUM(N500:Q500)</f>
        <v>0</v>
      </c>
      <c r="AH500" s="78" t="n">
        <f aca="false">SUM(S500:V500)</f>
        <v>0</v>
      </c>
    </row>
    <row r="501" customFormat="false" ht="13.5" hidden="false" customHeight="true" outlineLevel="0" collapsed="false">
      <c r="AF501" s="78" t="str">
        <f aca="false">IF(COUNTIF(Y501:AE501,"Oui") &gt;0,"Oui","Non")</f>
        <v>Non</v>
      </c>
      <c r="AG501" s="78" t="n">
        <f aca="false">SUM(N501:Q501)</f>
        <v>0</v>
      </c>
      <c r="AH501" s="78" t="n">
        <f aca="false">SUM(S501:V501)</f>
        <v>0</v>
      </c>
    </row>
    <row r="502" customFormat="false" ht="13.5" hidden="false" customHeight="true" outlineLevel="0" collapsed="false">
      <c r="AF502" s="78" t="str">
        <f aca="false">IF(COUNTIF(Y502:AE502,"Oui") &gt;0,"Oui","Non")</f>
        <v>Non</v>
      </c>
      <c r="AG502" s="78" t="n">
        <f aca="false">SUM(N502:Q502)</f>
        <v>0</v>
      </c>
      <c r="AH502" s="78" t="n">
        <f aca="false">SUM(S502:V502)</f>
        <v>0</v>
      </c>
    </row>
    <row r="503" customFormat="false" ht="13.5" hidden="false" customHeight="true" outlineLevel="0" collapsed="false">
      <c r="AF503" s="78" t="str">
        <f aca="false">IF(COUNTIF(Y503:AE503,"Oui") &gt;0,"Oui","Non")</f>
        <v>Non</v>
      </c>
      <c r="AG503" s="78" t="n">
        <f aca="false">SUM(N503:Q503)</f>
        <v>0</v>
      </c>
      <c r="AH503" s="78" t="n">
        <f aca="false">SUM(S503:V503)</f>
        <v>0</v>
      </c>
    </row>
    <row r="504" customFormat="false" ht="13.5" hidden="false" customHeight="true" outlineLevel="0" collapsed="false">
      <c r="AF504" s="78" t="str">
        <f aca="false">IF(COUNTIF(Y504:AE504,"Oui") &gt;0,"Oui","Non")</f>
        <v>Non</v>
      </c>
      <c r="AG504" s="78" t="n">
        <f aca="false">SUM(N504:Q504)</f>
        <v>0</v>
      </c>
      <c r="AH504" s="78" t="n">
        <f aca="false">SUM(S504:V504)</f>
        <v>0</v>
      </c>
    </row>
    <row r="505" customFormat="false" ht="13.5" hidden="false" customHeight="true" outlineLevel="0" collapsed="false">
      <c r="AF505" s="78" t="str">
        <f aca="false">IF(COUNTIF(Y505:AE505,"Oui") &gt;0,"Oui","Non")</f>
        <v>Non</v>
      </c>
      <c r="AG505" s="78" t="n">
        <f aca="false">SUM(N505:Q505)</f>
        <v>0</v>
      </c>
      <c r="AH505" s="78" t="n">
        <f aca="false">SUM(S505:V505)</f>
        <v>0</v>
      </c>
    </row>
    <row r="506" customFormat="false" ht="13.5" hidden="false" customHeight="true" outlineLevel="0" collapsed="false">
      <c r="AF506" s="78" t="str">
        <f aca="false">IF(COUNTIF(Y506:AE506,"Oui") &gt;0,"Oui","Non")</f>
        <v>Non</v>
      </c>
      <c r="AG506" s="78" t="n">
        <f aca="false">SUM(N506:Q506)</f>
        <v>0</v>
      </c>
      <c r="AH506" s="78" t="n">
        <f aca="false">SUM(S506:V506)</f>
        <v>0</v>
      </c>
    </row>
    <row r="507" customFormat="false" ht="13.5" hidden="false" customHeight="true" outlineLevel="0" collapsed="false">
      <c r="AF507" s="78" t="str">
        <f aca="false">IF(COUNTIF(Y507:AE507,"Oui") &gt;0,"Oui","Non")</f>
        <v>Non</v>
      </c>
      <c r="AG507" s="78" t="n">
        <f aca="false">SUM(N507:Q507)</f>
        <v>0</v>
      </c>
      <c r="AH507" s="78" t="n">
        <f aca="false">SUM(S507:V507)</f>
        <v>0</v>
      </c>
    </row>
    <row r="508" customFormat="false" ht="13.5" hidden="false" customHeight="true" outlineLevel="0" collapsed="false">
      <c r="AF508" s="78" t="str">
        <f aca="false">IF(COUNTIF(Y508:AE508,"Oui") &gt;0,"Oui","Non")</f>
        <v>Non</v>
      </c>
      <c r="AG508" s="78" t="n">
        <f aca="false">SUM(N508:Q508)</f>
        <v>0</v>
      </c>
      <c r="AH508" s="78" t="n">
        <f aca="false">SUM(S508:V508)</f>
        <v>0</v>
      </c>
    </row>
    <row r="509" customFormat="false" ht="13.5" hidden="false" customHeight="true" outlineLevel="0" collapsed="false">
      <c r="AF509" s="78" t="str">
        <f aca="false">IF(COUNTIF(Y509:AE509,"Oui") &gt;0,"Oui","Non")</f>
        <v>Non</v>
      </c>
      <c r="AG509" s="78" t="n">
        <f aca="false">SUM(N509:Q509)</f>
        <v>0</v>
      </c>
      <c r="AH509" s="78" t="n">
        <f aca="false">SUM(S509:V509)</f>
        <v>0</v>
      </c>
    </row>
    <row r="510" customFormat="false" ht="13.5" hidden="false" customHeight="true" outlineLevel="0" collapsed="false">
      <c r="AF510" s="78" t="str">
        <f aca="false">IF(COUNTIF(Y510:AE510,"Oui") &gt;0,"Oui","Non")</f>
        <v>Non</v>
      </c>
      <c r="AG510" s="78" t="n">
        <f aca="false">SUM(N510:Q510)</f>
        <v>0</v>
      </c>
      <c r="AH510" s="78" t="n">
        <f aca="false">SUM(S510:V510)</f>
        <v>0</v>
      </c>
    </row>
    <row r="511" customFormat="false" ht="13.5" hidden="false" customHeight="true" outlineLevel="0" collapsed="false">
      <c r="AF511" s="78" t="str">
        <f aca="false">IF(COUNTIF(Y511:AE511,"Oui") &gt;0,"Oui","Non")</f>
        <v>Non</v>
      </c>
      <c r="AG511" s="78" t="n">
        <f aca="false">SUM(N511:Q511)</f>
        <v>0</v>
      </c>
      <c r="AH511" s="78" t="n">
        <f aca="false">SUM(S511:V511)</f>
        <v>0</v>
      </c>
    </row>
    <row r="512" customFormat="false" ht="13.5" hidden="false" customHeight="true" outlineLevel="0" collapsed="false">
      <c r="AF512" s="78" t="str">
        <f aca="false">IF(COUNTIF(Y512:AE512,"Oui") &gt;0,"Oui","Non")</f>
        <v>Non</v>
      </c>
      <c r="AG512" s="78" t="n">
        <f aca="false">SUM(N512:Q512)</f>
        <v>0</v>
      </c>
      <c r="AH512" s="78" t="n">
        <f aca="false">SUM(S512:V512)</f>
        <v>0</v>
      </c>
    </row>
    <row r="513" customFormat="false" ht="13.5" hidden="false" customHeight="true" outlineLevel="0" collapsed="false">
      <c r="AF513" s="78" t="str">
        <f aca="false">IF(COUNTIF(Y513:AE513,"Oui") &gt;0,"Oui","Non")</f>
        <v>Non</v>
      </c>
      <c r="AG513" s="78" t="n">
        <f aca="false">SUM(N513:Q513)</f>
        <v>0</v>
      </c>
      <c r="AH513" s="78" t="n">
        <f aca="false">SUM(S513:V513)</f>
        <v>0</v>
      </c>
    </row>
    <row r="514" customFormat="false" ht="13.5" hidden="false" customHeight="true" outlineLevel="0" collapsed="false">
      <c r="AF514" s="78" t="str">
        <f aca="false">IF(COUNTIF(Y514:AE514,"Oui") &gt;0,"Oui","Non")</f>
        <v>Non</v>
      </c>
      <c r="AG514" s="78" t="n">
        <f aca="false">SUM(N514:Q514)</f>
        <v>0</v>
      </c>
      <c r="AH514" s="78" t="n">
        <f aca="false">SUM(S514:V514)</f>
        <v>0</v>
      </c>
    </row>
    <row r="515" customFormat="false" ht="13.5" hidden="false" customHeight="true" outlineLevel="0" collapsed="false">
      <c r="AF515" s="78" t="str">
        <f aca="false">IF(COUNTIF(Y515:AE515,"Oui") &gt;0,"Oui","Non")</f>
        <v>Non</v>
      </c>
      <c r="AG515" s="78" t="n">
        <f aca="false">SUM(N515:Q515)</f>
        <v>0</v>
      </c>
      <c r="AH515" s="78" t="n">
        <f aca="false">SUM(S515:V515)</f>
        <v>0</v>
      </c>
    </row>
    <row r="516" customFormat="false" ht="13.5" hidden="false" customHeight="true" outlineLevel="0" collapsed="false">
      <c r="AF516" s="78" t="str">
        <f aca="false">IF(COUNTIF(Y516:AE516,"Oui") &gt;0,"Oui","Non")</f>
        <v>Non</v>
      </c>
      <c r="AG516" s="78" t="n">
        <f aca="false">SUM(N516:Q516)</f>
        <v>0</v>
      </c>
      <c r="AH516" s="78" t="n">
        <f aca="false">SUM(S516:V516)</f>
        <v>0</v>
      </c>
    </row>
    <row r="517" customFormat="false" ht="13.5" hidden="false" customHeight="true" outlineLevel="0" collapsed="false">
      <c r="AF517" s="78" t="str">
        <f aca="false">IF(COUNTIF(Y517:AE517,"Oui") &gt;0,"Oui","Non")</f>
        <v>Non</v>
      </c>
      <c r="AG517" s="78" t="n">
        <f aca="false">SUM(N517:Q517)</f>
        <v>0</v>
      </c>
      <c r="AH517" s="78" t="n">
        <f aca="false">SUM(S517:V517)</f>
        <v>0</v>
      </c>
    </row>
    <row r="518" customFormat="false" ht="13.5" hidden="false" customHeight="true" outlineLevel="0" collapsed="false">
      <c r="AF518" s="78" t="str">
        <f aca="false">IF(COUNTIF(Y518:AE518,"Oui") &gt;0,"Oui","Non")</f>
        <v>Non</v>
      </c>
      <c r="AG518" s="78" t="n">
        <f aca="false">SUM(N518:Q518)</f>
        <v>0</v>
      </c>
      <c r="AH518" s="78" t="n">
        <f aca="false">SUM(S518:V518)</f>
        <v>0</v>
      </c>
    </row>
    <row r="519" customFormat="false" ht="13.5" hidden="false" customHeight="true" outlineLevel="0" collapsed="false">
      <c r="AF519" s="78" t="str">
        <f aca="false">IF(COUNTIF(Y519:AE519,"Oui") &gt;0,"Oui","Non")</f>
        <v>Non</v>
      </c>
      <c r="AG519" s="78" t="n">
        <f aca="false">SUM(N519:Q519)</f>
        <v>0</v>
      </c>
      <c r="AH519" s="78" t="n">
        <f aca="false">SUM(S519:V519)</f>
        <v>0</v>
      </c>
    </row>
    <row r="520" customFormat="false" ht="13.5" hidden="false" customHeight="true" outlineLevel="0" collapsed="false">
      <c r="AF520" s="78" t="str">
        <f aca="false">IF(COUNTIF(Y520:AE520,"Oui") &gt;0,"Oui","Non")</f>
        <v>Non</v>
      </c>
      <c r="AG520" s="78" t="n">
        <f aca="false">SUM(N520:Q520)</f>
        <v>0</v>
      </c>
      <c r="AH520" s="78" t="n">
        <f aca="false">SUM(S520:V520)</f>
        <v>0</v>
      </c>
    </row>
    <row r="521" customFormat="false" ht="13.5" hidden="false" customHeight="true" outlineLevel="0" collapsed="false">
      <c r="AF521" s="78" t="str">
        <f aca="false">IF(COUNTIF(Y521:AE521,"Oui") &gt;0,"Oui","Non")</f>
        <v>Non</v>
      </c>
      <c r="AG521" s="78" t="n">
        <f aca="false">SUM(N521:Q521)</f>
        <v>0</v>
      </c>
      <c r="AH521" s="78" t="n">
        <f aca="false">SUM(S521:V521)</f>
        <v>0</v>
      </c>
    </row>
    <row r="522" customFormat="false" ht="13.5" hidden="false" customHeight="true" outlineLevel="0" collapsed="false">
      <c r="AF522" s="78" t="str">
        <f aca="false">IF(COUNTIF(Y522:AE522,"Oui") &gt;0,"Oui","Non")</f>
        <v>Non</v>
      </c>
      <c r="AG522" s="78" t="n">
        <f aca="false">SUM(N522:Q522)</f>
        <v>0</v>
      </c>
      <c r="AH522" s="78" t="n">
        <f aca="false">SUM(S522:V522)</f>
        <v>0</v>
      </c>
    </row>
    <row r="523" customFormat="false" ht="13.5" hidden="false" customHeight="true" outlineLevel="0" collapsed="false">
      <c r="AF523" s="78" t="str">
        <f aca="false">IF(COUNTIF(Y523:AE523,"Oui") &gt;0,"Oui","Non")</f>
        <v>Non</v>
      </c>
      <c r="AG523" s="78" t="n">
        <f aca="false">SUM(N523:Q523)</f>
        <v>0</v>
      </c>
      <c r="AH523" s="78" t="n">
        <f aca="false">SUM(S523:V523)</f>
        <v>0</v>
      </c>
    </row>
    <row r="524" customFormat="false" ht="13.5" hidden="false" customHeight="true" outlineLevel="0" collapsed="false">
      <c r="AF524" s="78" t="str">
        <f aca="false">IF(COUNTIF(Y524:AE524,"Oui") &gt;0,"Oui","Non")</f>
        <v>Non</v>
      </c>
      <c r="AG524" s="78" t="n">
        <f aca="false">SUM(N524:Q524)</f>
        <v>0</v>
      </c>
      <c r="AH524" s="78" t="n">
        <f aca="false">SUM(S524:V524)</f>
        <v>0</v>
      </c>
    </row>
    <row r="525" customFormat="false" ht="13.5" hidden="false" customHeight="true" outlineLevel="0" collapsed="false">
      <c r="AF525" s="78" t="str">
        <f aca="false">IF(COUNTIF(Y525:AE525,"Oui") &gt;0,"Oui","Non")</f>
        <v>Non</v>
      </c>
      <c r="AG525" s="78" t="n">
        <f aca="false">SUM(N525:Q525)</f>
        <v>0</v>
      </c>
      <c r="AH525" s="78" t="n">
        <f aca="false">SUM(S525:V525)</f>
        <v>0</v>
      </c>
    </row>
    <row r="526" customFormat="false" ht="13.5" hidden="false" customHeight="true" outlineLevel="0" collapsed="false">
      <c r="AF526" s="78" t="str">
        <f aca="false">IF(COUNTIF(Y526:AE526,"Oui") &gt;0,"Oui","Non")</f>
        <v>Non</v>
      </c>
      <c r="AG526" s="78" t="n">
        <f aca="false">SUM(N526:Q526)</f>
        <v>0</v>
      </c>
      <c r="AH526" s="78" t="n">
        <f aca="false">SUM(S526:V526)</f>
        <v>0</v>
      </c>
    </row>
    <row r="527" customFormat="false" ht="13.5" hidden="false" customHeight="true" outlineLevel="0" collapsed="false">
      <c r="AF527" s="78" t="str">
        <f aca="false">IF(COUNTIF(Y527:AE527,"Oui") &gt;0,"Oui","Non")</f>
        <v>Non</v>
      </c>
      <c r="AG527" s="78" t="n">
        <f aca="false">SUM(N527:Q527)</f>
        <v>0</v>
      </c>
      <c r="AH527" s="78" t="n">
        <f aca="false">SUM(S527:V527)</f>
        <v>0</v>
      </c>
    </row>
    <row r="528" customFormat="false" ht="13.5" hidden="false" customHeight="true" outlineLevel="0" collapsed="false">
      <c r="AF528" s="78" t="str">
        <f aca="false">IF(COUNTIF(Y528:AE528,"Oui") &gt;0,"Oui","Non")</f>
        <v>Non</v>
      </c>
      <c r="AG528" s="78" t="n">
        <f aca="false">SUM(N528:Q528)</f>
        <v>0</v>
      </c>
      <c r="AH528" s="78" t="n">
        <f aca="false">SUM(S528:V528)</f>
        <v>0</v>
      </c>
    </row>
    <row r="529" customFormat="false" ht="13.5" hidden="false" customHeight="true" outlineLevel="0" collapsed="false">
      <c r="AF529" s="78" t="str">
        <f aca="false">IF(COUNTIF(Y529:AE529,"Oui") &gt;0,"Oui","Non")</f>
        <v>Non</v>
      </c>
      <c r="AG529" s="78" t="n">
        <f aca="false">SUM(N529:Q529)</f>
        <v>0</v>
      </c>
      <c r="AH529" s="78" t="n">
        <f aca="false">SUM(S529:V529)</f>
        <v>0</v>
      </c>
    </row>
    <row r="530" customFormat="false" ht="13.5" hidden="false" customHeight="true" outlineLevel="0" collapsed="false">
      <c r="AF530" s="78" t="str">
        <f aca="false">IF(COUNTIF(Y530:AE530,"Oui") &gt;0,"Oui","Non")</f>
        <v>Non</v>
      </c>
      <c r="AG530" s="78" t="n">
        <f aca="false">SUM(N530:Q530)</f>
        <v>0</v>
      </c>
      <c r="AH530" s="78" t="n">
        <f aca="false">SUM(S530:V530)</f>
        <v>0</v>
      </c>
    </row>
    <row r="531" customFormat="false" ht="13.5" hidden="false" customHeight="true" outlineLevel="0" collapsed="false">
      <c r="AF531" s="78" t="str">
        <f aca="false">IF(COUNTIF(Y531:AE531,"Oui") &gt;0,"Oui","Non")</f>
        <v>Non</v>
      </c>
      <c r="AG531" s="78" t="n">
        <f aca="false">SUM(N531:Q531)</f>
        <v>0</v>
      </c>
      <c r="AH531" s="78" t="n">
        <f aca="false">SUM(S531:V531)</f>
        <v>0</v>
      </c>
    </row>
    <row r="532" customFormat="false" ht="13.5" hidden="false" customHeight="true" outlineLevel="0" collapsed="false">
      <c r="AF532" s="78" t="str">
        <f aca="false">IF(COUNTIF(Y532:AE532,"Oui") &gt;0,"Oui","Non")</f>
        <v>Non</v>
      </c>
      <c r="AG532" s="78" t="n">
        <f aca="false">SUM(N532:Q532)</f>
        <v>0</v>
      </c>
      <c r="AH532" s="78" t="n">
        <f aca="false">SUM(S532:V532)</f>
        <v>0</v>
      </c>
    </row>
    <row r="533" customFormat="false" ht="13.5" hidden="false" customHeight="true" outlineLevel="0" collapsed="false">
      <c r="AF533" s="78" t="str">
        <f aca="false">IF(COUNTIF(Y533:AE533,"Oui") &gt;0,"Oui","Non")</f>
        <v>Non</v>
      </c>
      <c r="AG533" s="78" t="n">
        <f aca="false">SUM(N533:Q533)</f>
        <v>0</v>
      </c>
      <c r="AH533" s="78" t="n">
        <f aca="false">SUM(S533:V533)</f>
        <v>0</v>
      </c>
    </row>
    <row r="534" customFormat="false" ht="13.5" hidden="false" customHeight="true" outlineLevel="0" collapsed="false">
      <c r="AF534" s="78" t="str">
        <f aca="false">IF(COUNTIF(Y534:AE534,"Oui") &gt;0,"Oui","Non")</f>
        <v>Non</v>
      </c>
      <c r="AG534" s="78" t="n">
        <f aca="false">SUM(N534:Q534)</f>
        <v>0</v>
      </c>
      <c r="AH534" s="78" t="n">
        <f aca="false">SUM(S534:V534)</f>
        <v>0</v>
      </c>
    </row>
    <row r="535" customFormat="false" ht="13.5" hidden="false" customHeight="true" outlineLevel="0" collapsed="false">
      <c r="AF535" s="78" t="str">
        <f aca="false">IF(COUNTIF(Y535:AE535,"Oui") &gt;0,"Oui","Non")</f>
        <v>Non</v>
      </c>
      <c r="AG535" s="78" t="n">
        <f aca="false">SUM(N535:Q535)</f>
        <v>0</v>
      </c>
      <c r="AH535" s="78" t="n">
        <f aca="false">SUM(S535:V535)</f>
        <v>0</v>
      </c>
    </row>
    <row r="536" customFormat="false" ht="13.5" hidden="false" customHeight="true" outlineLevel="0" collapsed="false">
      <c r="AF536" s="78" t="str">
        <f aca="false">IF(COUNTIF(Y536:AE536,"Oui") &gt;0,"Oui","Non")</f>
        <v>Non</v>
      </c>
      <c r="AG536" s="78" t="n">
        <f aca="false">SUM(N536:Q536)</f>
        <v>0</v>
      </c>
      <c r="AH536" s="78" t="n">
        <f aca="false">SUM(S536:V536)</f>
        <v>0</v>
      </c>
    </row>
    <row r="537" customFormat="false" ht="13.5" hidden="false" customHeight="true" outlineLevel="0" collapsed="false">
      <c r="AF537" s="78" t="str">
        <f aca="false">IF(COUNTIF(Y537:AE537,"Oui") &gt;0,"Oui","Non")</f>
        <v>Non</v>
      </c>
      <c r="AG537" s="78" t="n">
        <f aca="false">SUM(N537:Q537)</f>
        <v>0</v>
      </c>
      <c r="AH537" s="78" t="n">
        <f aca="false">SUM(S537:V537)</f>
        <v>0</v>
      </c>
    </row>
    <row r="538" customFormat="false" ht="13.5" hidden="false" customHeight="true" outlineLevel="0" collapsed="false">
      <c r="AF538" s="78" t="str">
        <f aca="false">IF(COUNTIF(Y538:AE538,"Oui") &gt;0,"Oui","Non")</f>
        <v>Non</v>
      </c>
      <c r="AG538" s="78" t="n">
        <f aca="false">SUM(N538:Q538)</f>
        <v>0</v>
      </c>
      <c r="AH538" s="78" t="n">
        <f aca="false">SUM(S538:V538)</f>
        <v>0</v>
      </c>
    </row>
    <row r="539" customFormat="false" ht="13.5" hidden="false" customHeight="true" outlineLevel="0" collapsed="false">
      <c r="AF539" s="78" t="str">
        <f aca="false">IF(COUNTIF(Y539:AE539,"Oui") &gt;0,"Oui","Non")</f>
        <v>Non</v>
      </c>
      <c r="AG539" s="78" t="n">
        <f aca="false">SUM(N539:Q539)</f>
        <v>0</v>
      </c>
      <c r="AH539" s="78" t="n">
        <f aca="false">SUM(S539:V539)</f>
        <v>0</v>
      </c>
    </row>
    <row r="540" customFormat="false" ht="13.5" hidden="false" customHeight="true" outlineLevel="0" collapsed="false">
      <c r="AF540" s="78" t="str">
        <f aca="false">IF(COUNTIF(Y540:AE540,"Oui") &gt;0,"Oui","Non")</f>
        <v>Non</v>
      </c>
      <c r="AG540" s="78" t="n">
        <f aca="false">SUM(N540:Q540)</f>
        <v>0</v>
      </c>
      <c r="AH540" s="78" t="n">
        <f aca="false">SUM(S540:V540)</f>
        <v>0</v>
      </c>
    </row>
    <row r="541" customFormat="false" ht="13.5" hidden="false" customHeight="true" outlineLevel="0" collapsed="false">
      <c r="AF541" s="78" t="str">
        <f aca="false">IF(COUNTIF(Y541:AE541,"Oui") &gt;0,"Oui","Non")</f>
        <v>Non</v>
      </c>
      <c r="AG541" s="78" t="n">
        <f aca="false">SUM(N541:Q541)</f>
        <v>0</v>
      </c>
      <c r="AH541" s="78" t="n">
        <f aca="false">SUM(S541:V541)</f>
        <v>0</v>
      </c>
    </row>
    <row r="542" customFormat="false" ht="13.5" hidden="false" customHeight="true" outlineLevel="0" collapsed="false">
      <c r="AF542" s="78" t="str">
        <f aca="false">IF(COUNTIF(Y542:AE542,"Oui") &gt;0,"Oui","Non")</f>
        <v>Non</v>
      </c>
      <c r="AG542" s="78" t="n">
        <f aca="false">SUM(N542:Q542)</f>
        <v>0</v>
      </c>
      <c r="AH542" s="78" t="n">
        <f aca="false">SUM(S542:V542)</f>
        <v>0</v>
      </c>
    </row>
    <row r="543" customFormat="false" ht="13.5" hidden="false" customHeight="true" outlineLevel="0" collapsed="false">
      <c r="AF543" s="78" t="str">
        <f aca="false">IF(COUNTIF(Y543:AE543,"Oui") &gt;0,"Oui","Non")</f>
        <v>Non</v>
      </c>
      <c r="AG543" s="78" t="n">
        <f aca="false">SUM(N543:Q543)</f>
        <v>0</v>
      </c>
      <c r="AH543" s="78" t="n">
        <f aca="false">SUM(S543:V543)</f>
        <v>0</v>
      </c>
    </row>
    <row r="544" customFormat="false" ht="13.5" hidden="false" customHeight="true" outlineLevel="0" collapsed="false">
      <c r="AF544" s="78" t="str">
        <f aca="false">IF(COUNTIF(Y544:AE544,"Oui") &gt;0,"Oui","Non")</f>
        <v>Non</v>
      </c>
      <c r="AG544" s="78" t="n">
        <f aca="false">SUM(N544:Q544)</f>
        <v>0</v>
      </c>
      <c r="AH544" s="78" t="n">
        <f aca="false">SUM(S544:V544)</f>
        <v>0</v>
      </c>
    </row>
    <row r="545" customFormat="false" ht="13.5" hidden="false" customHeight="true" outlineLevel="0" collapsed="false">
      <c r="AF545" s="78" t="str">
        <f aca="false">IF(COUNTIF(Y545:AE545,"Oui") &gt;0,"Oui","Non")</f>
        <v>Non</v>
      </c>
      <c r="AG545" s="78" t="n">
        <f aca="false">SUM(N545:Q545)</f>
        <v>0</v>
      </c>
      <c r="AH545" s="78" t="n">
        <f aca="false">SUM(S545:V545)</f>
        <v>0</v>
      </c>
    </row>
    <row r="546" customFormat="false" ht="13.5" hidden="false" customHeight="true" outlineLevel="0" collapsed="false">
      <c r="AF546" s="78" t="str">
        <f aca="false">IF(COUNTIF(Y546:AE546,"Oui") &gt;0,"Oui","Non")</f>
        <v>Non</v>
      </c>
      <c r="AG546" s="78" t="n">
        <f aca="false">SUM(N546:Q546)</f>
        <v>0</v>
      </c>
      <c r="AH546" s="78" t="n">
        <f aca="false">SUM(S546:V546)</f>
        <v>0</v>
      </c>
    </row>
    <row r="547" customFormat="false" ht="13.5" hidden="false" customHeight="true" outlineLevel="0" collapsed="false">
      <c r="AF547" s="78" t="str">
        <f aca="false">IF(COUNTIF(Y547:AE547,"Oui") &gt;0,"Oui","Non")</f>
        <v>Non</v>
      </c>
      <c r="AG547" s="78" t="n">
        <f aca="false">SUM(N547:Q547)</f>
        <v>0</v>
      </c>
      <c r="AH547" s="78" t="n">
        <f aca="false">SUM(S547:V547)</f>
        <v>0</v>
      </c>
    </row>
    <row r="548" customFormat="false" ht="13.5" hidden="false" customHeight="true" outlineLevel="0" collapsed="false">
      <c r="AF548" s="78" t="str">
        <f aca="false">IF(COUNTIF(Y548:AE548,"Oui") &gt;0,"Oui","Non")</f>
        <v>Non</v>
      </c>
      <c r="AG548" s="78" t="n">
        <f aca="false">SUM(N548:Q548)</f>
        <v>0</v>
      </c>
      <c r="AH548" s="78" t="n">
        <f aca="false">SUM(S548:V548)</f>
        <v>0</v>
      </c>
    </row>
    <row r="549" customFormat="false" ht="13.5" hidden="false" customHeight="true" outlineLevel="0" collapsed="false">
      <c r="AF549" s="78" t="str">
        <f aca="false">IF(COUNTIF(Y549:AE549,"Oui") &gt;0,"Oui","Non")</f>
        <v>Non</v>
      </c>
      <c r="AG549" s="78" t="n">
        <f aca="false">SUM(N549:Q549)</f>
        <v>0</v>
      </c>
      <c r="AH549" s="78" t="n">
        <f aca="false">SUM(S549:V549)</f>
        <v>0</v>
      </c>
    </row>
    <row r="550" customFormat="false" ht="13.5" hidden="false" customHeight="true" outlineLevel="0" collapsed="false">
      <c r="AF550" s="78" t="str">
        <f aca="false">IF(COUNTIF(Y550:AE550,"Oui") &gt;0,"Oui","Non")</f>
        <v>Non</v>
      </c>
      <c r="AG550" s="78" t="n">
        <f aca="false">SUM(N550:Q550)</f>
        <v>0</v>
      </c>
      <c r="AH550" s="78" t="n">
        <f aca="false">SUM(S550:V550)</f>
        <v>0</v>
      </c>
    </row>
    <row r="551" customFormat="false" ht="13.5" hidden="false" customHeight="true" outlineLevel="0" collapsed="false">
      <c r="AF551" s="78" t="str">
        <f aca="false">IF(COUNTIF(Y551:AE551,"Oui") &gt;0,"Oui","Non")</f>
        <v>Non</v>
      </c>
      <c r="AG551" s="78" t="n">
        <f aca="false">SUM(N551:Q551)</f>
        <v>0</v>
      </c>
      <c r="AH551" s="78" t="n">
        <f aca="false">SUM(S551:V551)</f>
        <v>0</v>
      </c>
    </row>
    <row r="552" customFormat="false" ht="13.5" hidden="false" customHeight="true" outlineLevel="0" collapsed="false">
      <c r="AF552" s="78" t="str">
        <f aca="false">IF(COUNTIF(Y552:AE552,"Oui") &gt;0,"Oui","Non")</f>
        <v>Non</v>
      </c>
      <c r="AG552" s="78" t="n">
        <f aca="false">SUM(N552:Q552)</f>
        <v>0</v>
      </c>
      <c r="AH552" s="78" t="n">
        <f aca="false">SUM(S552:V552)</f>
        <v>0</v>
      </c>
    </row>
    <row r="553" customFormat="false" ht="13.5" hidden="false" customHeight="true" outlineLevel="0" collapsed="false">
      <c r="AF553" s="78" t="str">
        <f aca="false">IF(COUNTIF(Y553:AE553,"Oui") &gt;0,"Oui","Non")</f>
        <v>Non</v>
      </c>
      <c r="AG553" s="78" t="n">
        <f aca="false">SUM(N553:Q553)</f>
        <v>0</v>
      </c>
      <c r="AH553" s="78" t="n">
        <f aca="false">SUM(S553:V553)</f>
        <v>0</v>
      </c>
    </row>
    <row r="554" customFormat="false" ht="13.5" hidden="false" customHeight="true" outlineLevel="0" collapsed="false">
      <c r="AF554" s="78" t="str">
        <f aca="false">IF(COUNTIF(Y554:AE554,"Oui") &gt;0,"Oui","Non")</f>
        <v>Non</v>
      </c>
      <c r="AG554" s="78" t="n">
        <f aca="false">SUM(N554:Q554)</f>
        <v>0</v>
      </c>
      <c r="AH554" s="78" t="n">
        <f aca="false">SUM(S554:V554)</f>
        <v>0</v>
      </c>
    </row>
    <row r="555" customFormat="false" ht="13.5" hidden="false" customHeight="true" outlineLevel="0" collapsed="false">
      <c r="AF555" s="78" t="str">
        <f aca="false">IF(COUNTIF(Y555:AE555,"Oui") &gt;0,"Oui","Non")</f>
        <v>Non</v>
      </c>
      <c r="AG555" s="78" t="n">
        <f aca="false">SUM(N555:Q555)</f>
        <v>0</v>
      </c>
      <c r="AH555" s="78" t="n">
        <f aca="false">SUM(S555:V555)</f>
        <v>0</v>
      </c>
    </row>
    <row r="556" customFormat="false" ht="13.5" hidden="false" customHeight="true" outlineLevel="0" collapsed="false">
      <c r="AF556" s="78" t="str">
        <f aca="false">IF(COUNTIF(Y556:AE556,"Oui") &gt;0,"Oui","Non")</f>
        <v>Non</v>
      </c>
      <c r="AG556" s="78" t="n">
        <f aca="false">SUM(N556:Q556)</f>
        <v>0</v>
      </c>
      <c r="AH556" s="78" t="n">
        <f aca="false">SUM(S556:V556)</f>
        <v>0</v>
      </c>
    </row>
    <row r="557" customFormat="false" ht="13.5" hidden="false" customHeight="true" outlineLevel="0" collapsed="false">
      <c r="AF557" s="78" t="str">
        <f aca="false">IF(COUNTIF(Y557:AE557,"Oui") &gt;0,"Oui","Non")</f>
        <v>Non</v>
      </c>
      <c r="AG557" s="78" t="n">
        <f aca="false">SUM(N557:Q557)</f>
        <v>0</v>
      </c>
      <c r="AH557" s="78" t="n">
        <f aca="false">SUM(S557:V557)</f>
        <v>0</v>
      </c>
    </row>
    <row r="558" customFormat="false" ht="13.5" hidden="false" customHeight="true" outlineLevel="0" collapsed="false">
      <c r="AF558" s="78" t="str">
        <f aca="false">IF(COUNTIF(Y558:AE558,"Oui") &gt;0,"Oui","Non")</f>
        <v>Non</v>
      </c>
      <c r="AG558" s="78" t="n">
        <f aca="false">SUM(N558:Q558)</f>
        <v>0</v>
      </c>
      <c r="AH558" s="78" t="n">
        <f aca="false">SUM(S558:V558)</f>
        <v>0</v>
      </c>
    </row>
    <row r="559" customFormat="false" ht="13.5" hidden="false" customHeight="true" outlineLevel="0" collapsed="false">
      <c r="AF559" s="78" t="str">
        <f aca="false">IF(COUNTIF(Y559:AE559,"Oui") &gt;0,"Oui","Non")</f>
        <v>Non</v>
      </c>
      <c r="AG559" s="78" t="n">
        <f aca="false">SUM(N559:Q559)</f>
        <v>0</v>
      </c>
      <c r="AH559" s="78" t="n">
        <f aca="false">SUM(S559:V559)</f>
        <v>0</v>
      </c>
    </row>
    <row r="560" customFormat="false" ht="13.5" hidden="false" customHeight="true" outlineLevel="0" collapsed="false">
      <c r="AF560" s="78" t="str">
        <f aca="false">IF(COUNTIF(Y560:AE560,"Oui") &gt;0,"Oui","Non")</f>
        <v>Non</v>
      </c>
      <c r="AG560" s="78" t="n">
        <f aca="false">SUM(N560:Q560)</f>
        <v>0</v>
      </c>
      <c r="AH560" s="78" t="n">
        <f aca="false">SUM(S560:V560)</f>
        <v>0</v>
      </c>
    </row>
    <row r="561" customFormat="false" ht="13.5" hidden="false" customHeight="true" outlineLevel="0" collapsed="false">
      <c r="AF561" s="78" t="str">
        <f aca="false">IF(COUNTIF(Y561:AE561,"Oui") &gt;0,"Oui","Non")</f>
        <v>Non</v>
      </c>
      <c r="AG561" s="78" t="n">
        <f aca="false">SUM(N561:Q561)</f>
        <v>0</v>
      </c>
      <c r="AH561" s="78" t="n">
        <f aca="false">SUM(S561:V561)</f>
        <v>0</v>
      </c>
    </row>
    <row r="562" customFormat="false" ht="13.5" hidden="false" customHeight="true" outlineLevel="0" collapsed="false">
      <c r="AF562" s="78" t="str">
        <f aca="false">IF(COUNTIF(Y562:AE562,"Oui") &gt;0,"Oui","Non")</f>
        <v>Non</v>
      </c>
      <c r="AG562" s="78" t="n">
        <f aca="false">SUM(N562:Q562)</f>
        <v>0</v>
      </c>
      <c r="AH562" s="78" t="n">
        <f aca="false">SUM(S562:V562)</f>
        <v>0</v>
      </c>
    </row>
    <row r="563" customFormat="false" ht="13.5" hidden="false" customHeight="true" outlineLevel="0" collapsed="false">
      <c r="AF563" s="78" t="str">
        <f aca="false">IF(COUNTIF(Y563:AE563,"Oui") &gt;0,"Oui","Non")</f>
        <v>Non</v>
      </c>
      <c r="AG563" s="78" t="n">
        <f aca="false">SUM(N563:Q563)</f>
        <v>0</v>
      </c>
      <c r="AH563" s="78" t="n">
        <f aca="false">SUM(S563:V563)</f>
        <v>0</v>
      </c>
    </row>
    <row r="564" customFormat="false" ht="13.5" hidden="false" customHeight="true" outlineLevel="0" collapsed="false">
      <c r="AF564" s="78" t="str">
        <f aca="false">IF(COUNTIF(Y564:AE564,"Oui") &gt;0,"Oui","Non")</f>
        <v>Non</v>
      </c>
      <c r="AG564" s="78" t="n">
        <f aca="false">SUM(N564:Q564)</f>
        <v>0</v>
      </c>
      <c r="AH564" s="78" t="n">
        <f aca="false">SUM(S564:V564)</f>
        <v>0</v>
      </c>
    </row>
    <row r="565" customFormat="false" ht="13.5" hidden="false" customHeight="true" outlineLevel="0" collapsed="false">
      <c r="AF565" s="78" t="str">
        <f aca="false">IF(COUNTIF(Y565:AE565,"Oui") &gt;0,"Oui","Non")</f>
        <v>Non</v>
      </c>
      <c r="AG565" s="78" t="n">
        <f aca="false">SUM(N565:Q565)</f>
        <v>0</v>
      </c>
      <c r="AH565" s="78" t="n">
        <f aca="false">SUM(S565:V565)</f>
        <v>0</v>
      </c>
    </row>
    <row r="566" customFormat="false" ht="13.5" hidden="false" customHeight="true" outlineLevel="0" collapsed="false">
      <c r="AF566" s="78" t="str">
        <f aca="false">IF(COUNTIF(Y566:AE566,"Oui") &gt;0,"Oui","Non")</f>
        <v>Non</v>
      </c>
      <c r="AG566" s="78" t="n">
        <f aca="false">SUM(N566:Q566)</f>
        <v>0</v>
      </c>
      <c r="AH566" s="78" t="n">
        <f aca="false">SUM(S566:V566)</f>
        <v>0</v>
      </c>
    </row>
    <row r="567" customFormat="false" ht="13.5" hidden="false" customHeight="true" outlineLevel="0" collapsed="false">
      <c r="AF567" s="78" t="str">
        <f aca="false">IF(COUNTIF(Y567:AE567,"Oui") &gt;0,"Oui","Non")</f>
        <v>Non</v>
      </c>
      <c r="AG567" s="78" t="n">
        <f aca="false">SUM(N567:Q567)</f>
        <v>0</v>
      </c>
      <c r="AH567" s="78" t="n">
        <f aca="false">SUM(S567:V567)</f>
        <v>0</v>
      </c>
    </row>
    <row r="568" customFormat="false" ht="13.5" hidden="false" customHeight="true" outlineLevel="0" collapsed="false">
      <c r="AF568" s="78" t="str">
        <f aca="false">IF(COUNTIF(Y568:AE568,"Oui") &gt;0,"Oui","Non")</f>
        <v>Non</v>
      </c>
      <c r="AG568" s="78" t="n">
        <f aca="false">SUM(N568:Q568)</f>
        <v>0</v>
      </c>
      <c r="AH568" s="78" t="n">
        <f aca="false">SUM(S568:V568)</f>
        <v>0</v>
      </c>
    </row>
    <row r="569" customFormat="false" ht="13.5" hidden="false" customHeight="true" outlineLevel="0" collapsed="false">
      <c r="AF569" s="78" t="str">
        <f aca="false">IF(COUNTIF(Y569:AE569,"Oui") &gt;0,"Oui","Non")</f>
        <v>Non</v>
      </c>
      <c r="AG569" s="78" t="n">
        <f aca="false">SUM(N569:Q569)</f>
        <v>0</v>
      </c>
      <c r="AH569" s="78" t="n">
        <f aca="false">SUM(S569:V569)</f>
        <v>0</v>
      </c>
    </row>
    <row r="570" customFormat="false" ht="13.5" hidden="false" customHeight="true" outlineLevel="0" collapsed="false">
      <c r="AF570" s="78" t="str">
        <f aca="false">IF(COUNTIF(Y570:AE570,"Oui") &gt;0,"Oui","Non")</f>
        <v>Non</v>
      </c>
      <c r="AG570" s="78" t="n">
        <f aca="false">SUM(N570:Q570)</f>
        <v>0</v>
      </c>
      <c r="AH570" s="78" t="n">
        <f aca="false">SUM(S570:V570)</f>
        <v>0</v>
      </c>
    </row>
    <row r="571" customFormat="false" ht="13.5" hidden="false" customHeight="true" outlineLevel="0" collapsed="false">
      <c r="AF571" s="78" t="str">
        <f aca="false">IF(COUNTIF(Y571:AE571,"Oui") &gt;0,"Oui","Non")</f>
        <v>Non</v>
      </c>
      <c r="AG571" s="78" t="n">
        <f aca="false">SUM(N571:Q571)</f>
        <v>0</v>
      </c>
      <c r="AH571" s="78" t="n">
        <f aca="false">SUM(S571:V571)</f>
        <v>0</v>
      </c>
    </row>
    <row r="572" customFormat="false" ht="13.5" hidden="false" customHeight="true" outlineLevel="0" collapsed="false">
      <c r="AF572" s="78" t="str">
        <f aca="false">IF(COUNTIF(Y572:AE572,"Oui") &gt;0,"Oui","Non")</f>
        <v>Non</v>
      </c>
      <c r="AG572" s="78" t="n">
        <f aca="false">SUM(N572:Q572)</f>
        <v>0</v>
      </c>
      <c r="AH572" s="78" t="n">
        <f aca="false">SUM(S572:V572)</f>
        <v>0</v>
      </c>
    </row>
    <row r="573" customFormat="false" ht="13.5" hidden="false" customHeight="true" outlineLevel="0" collapsed="false">
      <c r="AF573" s="78" t="str">
        <f aca="false">IF(COUNTIF(Y573:AE573,"Oui") &gt;0,"Oui","Non")</f>
        <v>Non</v>
      </c>
      <c r="AG573" s="78" t="n">
        <f aca="false">SUM(N573:Q573)</f>
        <v>0</v>
      </c>
      <c r="AH573" s="78" t="n">
        <f aca="false">SUM(S573:V573)</f>
        <v>0</v>
      </c>
    </row>
    <row r="574" customFormat="false" ht="13.5" hidden="false" customHeight="true" outlineLevel="0" collapsed="false">
      <c r="AF574" s="78" t="str">
        <f aca="false">IF(COUNTIF(Y574:AE574,"Oui") &gt;0,"Oui","Non")</f>
        <v>Non</v>
      </c>
      <c r="AG574" s="78" t="n">
        <f aca="false">SUM(N574:Q574)</f>
        <v>0</v>
      </c>
      <c r="AH574" s="78" t="n">
        <f aca="false">SUM(S574:V574)</f>
        <v>0</v>
      </c>
    </row>
    <row r="575" customFormat="false" ht="13.5" hidden="false" customHeight="true" outlineLevel="0" collapsed="false">
      <c r="AF575" s="78" t="str">
        <f aca="false">IF(COUNTIF(Y575:AE575,"Oui") &gt;0,"Oui","Non")</f>
        <v>Non</v>
      </c>
      <c r="AG575" s="78" t="n">
        <f aca="false">SUM(N575:Q575)</f>
        <v>0</v>
      </c>
      <c r="AH575" s="78" t="n">
        <f aca="false">SUM(S575:V575)</f>
        <v>0</v>
      </c>
    </row>
    <row r="576" customFormat="false" ht="13.5" hidden="false" customHeight="true" outlineLevel="0" collapsed="false">
      <c r="AF576" s="78" t="str">
        <f aca="false">IF(COUNTIF(Y576:AE576,"Oui") &gt;0,"Oui","Non")</f>
        <v>Non</v>
      </c>
      <c r="AG576" s="78" t="n">
        <f aca="false">SUM(N576:Q576)</f>
        <v>0</v>
      </c>
      <c r="AH576" s="78" t="n">
        <f aca="false">SUM(S576:V576)</f>
        <v>0</v>
      </c>
    </row>
    <row r="577" customFormat="false" ht="13.5" hidden="false" customHeight="true" outlineLevel="0" collapsed="false">
      <c r="AF577" s="78" t="str">
        <f aca="false">IF(COUNTIF(Y577:AE577,"Oui") &gt;0,"Oui","Non")</f>
        <v>Non</v>
      </c>
      <c r="AG577" s="78" t="n">
        <f aca="false">SUM(N577:Q577)</f>
        <v>0</v>
      </c>
      <c r="AH577" s="78" t="n">
        <f aca="false">SUM(S577:V577)</f>
        <v>0</v>
      </c>
    </row>
    <row r="578" customFormat="false" ht="13.5" hidden="false" customHeight="true" outlineLevel="0" collapsed="false">
      <c r="AF578" s="78" t="str">
        <f aca="false">IF(COUNTIF(Y578:AE578,"Oui") &gt;0,"Oui","Non")</f>
        <v>Non</v>
      </c>
      <c r="AG578" s="78" t="n">
        <f aca="false">SUM(N578:Q578)</f>
        <v>0</v>
      </c>
      <c r="AH578" s="78" t="n">
        <f aca="false">SUM(S578:V578)</f>
        <v>0</v>
      </c>
    </row>
    <row r="579" customFormat="false" ht="13.5" hidden="false" customHeight="true" outlineLevel="0" collapsed="false">
      <c r="AF579" s="78" t="str">
        <f aca="false">IF(COUNTIF(Y579:AE579,"Oui") &gt;0,"Oui","Non")</f>
        <v>Non</v>
      </c>
      <c r="AG579" s="78" t="n">
        <f aca="false">SUM(N579:Q579)</f>
        <v>0</v>
      </c>
      <c r="AH579" s="78" t="n">
        <f aca="false">SUM(S579:V579)</f>
        <v>0</v>
      </c>
    </row>
    <row r="580" customFormat="false" ht="13.5" hidden="false" customHeight="true" outlineLevel="0" collapsed="false">
      <c r="AF580" s="78" t="str">
        <f aca="false">IF(COUNTIF(Y580:AE580,"Oui") &gt;0,"Oui","Non")</f>
        <v>Non</v>
      </c>
      <c r="AG580" s="78" t="n">
        <f aca="false">SUM(N580:Q580)</f>
        <v>0</v>
      </c>
      <c r="AH580" s="78" t="n">
        <f aca="false">SUM(S580:V580)</f>
        <v>0</v>
      </c>
    </row>
    <row r="581" customFormat="false" ht="13.5" hidden="false" customHeight="true" outlineLevel="0" collapsed="false">
      <c r="AF581" s="78" t="str">
        <f aca="false">IF(COUNTIF(Y581:AE581,"Oui") &gt;0,"Oui","Non")</f>
        <v>Non</v>
      </c>
      <c r="AG581" s="78" t="n">
        <f aca="false">SUM(N581:Q581)</f>
        <v>0</v>
      </c>
      <c r="AH581" s="78" t="n">
        <f aca="false">SUM(S581:V581)</f>
        <v>0</v>
      </c>
    </row>
    <row r="582" customFormat="false" ht="13.5" hidden="false" customHeight="true" outlineLevel="0" collapsed="false">
      <c r="AF582" s="78" t="str">
        <f aca="false">IF(COUNTIF(Y582:AE582,"Oui") &gt;0,"Oui","Non")</f>
        <v>Non</v>
      </c>
      <c r="AG582" s="78" t="n">
        <f aca="false">SUM(N582:Q582)</f>
        <v>0</v>
      </c>
      <c r="AH582" s="78" t="n">
        <f aca="false">SUM(S582:V582)</f>
        <v>0</v>
      </c>
    </row>
    <row r="583" customFormat="false" ht="13.5" hidden="false" customHeight="true" outlineLevel="0" collapsed="false">
      <c r="AF583" s="78" t="str">
        <f aca="false">IF(COUNTIF(Y583:AE583,"Oui") &gt;0,"Oui","Non")</f>
        <v>Non</v>
      </c>
      <c r="AG583" s="78" t="n">
        <f aca="false">SUM(N583:Q583)</f>
        <v>0</v>
      </c>
      <c r="AH583" s="78" t="n">
        <f aca="false">SUM(S583:V583)</f>
        <v>0</v>
      </c>
    </row>
    <row r="584" customFormat="false" ht="13.5" hidden="false" customHeight="true" outlineLevel="0" collapsed="false">
      <c r="AF584" s="78" t="str">
        <f aca="false">IF(COUNTIF(Y584:AE584,"Oui") &gt;0,"Oui","Non")</f>
        <v>Non</v>
      </c>
      <c r="AG584" s="78" t="n">
        <f aca="false">SUM(N584:Q584)</f>
        <v>0</v>
      </c>
      <c r="AH584" s="78" t="n">
        <f aca="false">SUM(S584:V584)</f>
        <v>0</v>
      </c>
    </row>
    <row r="585" customFormat="false" ht="13.5" hidden="false" customHeight="true" outlineLevel="0" collapsed="false">
      <c r="AF585" s="78" t="str">
        <f aca="false">IF(COUNTIF(Y585:AE585,"Oui") &gt;0,"Oui","Non")</f>
        <v>Non</v>
      </c>
      <c r="AG585" s="78" t="n">
        <f aca="false">SUM(N585:Q585)</f>
        <v>0</v>
      </c>
      <c r="AH585" s="78" t="n">
        <f aca="false">SUM(S585:V585)</f>
        <v>0</v>
      </c>
    </row>
    <row r="586" customFormat="false" ht="13.5" hidden="false" customHeight="true" outlineLevel="0" collapsed="false">
      <c r="AF586" s="78" t="str">
        <f aca="false">IF(COUNTIF(Y586:AE586,"Oui") &gt;0,"Oui","Non")</f>
        <v>Non</v>
      </c>
      <c r="AG586" s="78" t="n">
        <f aca="false">SUM(N586:Q586)</f>
        <v>0</v>
      </c>
      <c r="AH586" s="78" t="n">
        <f aca="false">SUM(S586:V586)</f>
        <v>0</v>
      </c>
    </row>
    <row r="587" customFormat="false" ht="13.5" hidden="false" customHeight="true" outlineLevel="0" collapsed="false">
      <c r="AF587" s="78" t="str">
        <f aca="false">IF(COUNTIF(Y587:AE587,"Oui") &gt;0,"Oui","Non")</f>
        <v>Non</v>
      </c>
      <c r="AG587" s="78" t="n">
        <f aca="false">SUM(N587:Q587)</f>
        <v>0</v>
      </c>
      <c r="AH587" s="78" t="n">
        <f aca="false">SUM(S587:V587)</f>
        <v>0</v>
      </c>
    </row>
    <row r="588" customFormat="false" ht="13.5" hidden="false" customHeight="true" outlineLevel="0" collapsed="false">
      <c r="AF588" s="78" t="str">
        <f aca="false">IF(COUNTIF(Y588:AE588,"Oui") &gt;0,"Oui","Non")</f>
        <v>Non</v>
      </c>
      <c r="AG588" s="78" t="n">
        <f aca="false">SUM(N588:Q588)</f>
        <v>0</v>
      </c>
      <c r="AH588" s="78" t="n">
        <f aca="false">SUM(S588:V588)</f>
        <v>0</v>
      </c>
    </row>
    <row r="589" customFormat="false" ht="13.5" hidden="false" customHeight="true" outlineLevel="0" collapsed="false">
      <c r="AF589" s="78" t="str">
        <f aca="false">IF(COUNTIF(Y589:AE589,"Oui") &gt;0,"Oui","Non")</f>
        <v>Non</v>
      </c>
      <c r="AG589" s="78" t="n">
        <f aca="false">SUM(N589:Q589)</f>
        <v>0</v>
      </c>
      <c r="AH589" s="78" t="n">
        <f aca="false">SUM(S589:V589)</f>
        <v>0</v>
      </c>
    </row>
    <row r="590" customFormat="false" ht="13.5" hidden="false" customHeight="true" outlineLevel="0" collapsed="false">
      <c r="AF590" s="78" t="str">
        <f aca="false">IF(COUNTIF(Y590:AE590,"Oui") &gt;0,"Oui","Non")</f>
        <v>Non</v>
      </c>
      <c r="AG590" s="78" t="n">
        <f aca="false">SUM(N590:Q590)</f>
        <v>0</v>
      </c>
      <c r="AH590" s="78" t="n">
        <f aca="false">SUM(S590:V590)</f>
        <v>0</v>
      </c>
    </row>
    <row r="591" customFormat="false" ht="13.5" hidden="false" customHeight="true" outlineLevel="0" collapsed="false">
      <c r="AF591" s="78" t="str">
        <f aca="false">IF(COUNTIF(Y591:AE591,"Oui") &gt;0,"Oui","Non")</f>
        <v>Non</v>
      </c>
      <c r="AG591" s="78" t="n">
        <f aca="false">SUM(N591:Q591)</f>
        <v>0</v>
      </c>
      <c r="AH591" s="78" t="n">
        <f aca="false">SUM(S591:V591)</f>
        <v>0</v>
      </c>
    </row>
    <row r="592" customFormat="false" ht="13.5" hidden="false" customHeight="true" outlineLevel="0" collapsed="false">
      <c r="AF592" s="78" t="str">
        <f aca="false">IF(COUNTIF(Y592:AE592,"Oui") &gt;0,"Oui","Non")</f>
        <v>Non</v>
      </c>
      <c r="AG592" s="78" t="n">
        <f aca="false">SUM(N592:Q592)</f>
        <v>0</v>
      </c>
      <c r="AH592" s="78" t="n">
        <f aca="false">SUM(S592:V592)</f>
        <v>0</v>
      </c>
    </row>
    <row r="593" customFormat="false" ht="13.5" hidden="false" customHeight="true" outlineLevel="0" collapsed="false">
      <c r="AF593" s="78" t="str">
        <f aca="false">IF(COUNTIF(Y593:AE593,"Oui") &gt;0,"Oui","Non")</f>
        <v>Non</v>
      </c>
      <c r="AG593" s="78" t="n">
        <f aca="false">SUM(N593:Q593)</f>
        <v>0</v>
      </c>
      <c r="AH593" s="78" t="n">
        <f aca="false">SUM(S593:V593)</f>
        <v>0</v>
      </c>
    </row>
    <row r="594" customFormat="false" ht="13.5" hidden="false" customHeight="true" outlineLevel="0" collapsed="false">
      <c r="AF594" s="78" t="str">
        <f aca="false">IF(COUNTIF(Y594:AE594,"Oui") &gt;0,"Oui","Non")</f>
        <v>Non</v>
      </c>
      <c r="AG594" s="78" t="n">
        <f aca="false">SUM(N594:Q594)</f>
        <v>0</v>
      </c>
      <c r="AH594" s="78" t="n">
        <f aca="false">SUM(S594:V594)</f>
        <v>0</v>
      </c>
    </row>
    <row r="595" customFormat="false" ht="13.5" hidden="false" customHeight="true" outlineLevel="0" collapsed="false">
      <c r="AF595" s="78" t="str">
        <f aca="false">IF(COUNTIF(Y595:AE595,"Oui") &gt;0,"Oui","Non")</f>
        <v>Non</v>
      </c>
      <c r="AG595" s="78" t="n">
        <f aca="false">SUM(N595:Q595)</f>
        <v>0</v>
      </c>
      <c r="AH595" s="78" t="n">
        <f aca="false">SUM(S595:V595)</f>
        <v>0</v>
      </c>
    </row>
    <row r="596" customFormat="false" ht="13.5" hidden="false" customHeight="true" outlineLevel="0" collapsed="false">
      <c r="AF596" s="78" t="str">
        <f aca="false">IF(COUNTIF(Y596:AE596,"Oui") &gt;0,"Oui","Non")</f>
        <v>Non</v>
      </c>
      <c r="AG596" s="78" t="n">
        <f aca="false">SUM(N596:Q596)</f>
        <v>0</v>
      </c>
      <c r="AH596" s="78" t="n">
        <f aca="false">SUM(S596:V596)</f>
        <v>0</v>
      </c>
    </row>
    <row r="597" customFormat="false" ht="13.5" hidden="false" customHeight="true" outlineLevel="0" collapsed="false">
      <c r="AF597" s="78" t="str">
        <f aca="false">IF(COUNTIF(Y597:AE597,"Oui") &gt;0,"Oui","Non")</f>
        <v>Non</v>
      </c>
      <c r="AG597" s="78" t="n">
        <f aca="false">SUM(N597:Q597)</f>
        <v>0</v>
      </c>
      <c r="AH597" s="78" t="n">
        <f aca="false">SUM(S597:V597)</f>
        <v>0</v>
      </c>
    </row>
    <row r="598" customFormat="false" ht="13.5" hidden="false" customHeight="true" outlineLevel="0" collapsed="false">
      <c r="AF598" s="78" t="str">
        <f aca="false">IF(COUNTIF(Y598:AE598,"Oui") &gt;0,"Oui","Non")</f>
        <v>Non</v>
      </c>
      <c r="AG598" s="78" t="n">
        <f aca="false">SUM(N598:Q598)</f>
        <v>0</v>
      </c>
      <c r="AH598" s="78" t="n">
        <f aca="false">SUM(S598:V598)</f>
        <v>0</v>
      </c>
    </row>
    <row r="599" customFormat="false" ht="13.5" hidden="false" customHeight="true" outlineLevel="0" collapsed="false">
      <c r="AF599" s="78" t="str">
        <f aca="false">IF(COUNTIF(Y599:AE599,"Oui") &gt;0,"Oui","Non")</f>
        <v>Non</v>
      </c>
      <c r="AG599" s="78" t="n">
        <f aca="false">SUM(N599:Q599)</f>
        <v>0</v>
      </c>
      <c r="AH599" s="78" t="n">
        <f aca="false">SUM(S599:V599)</f>
        <v>0</v>
      </c>
    </row>
    <row r="600" customFormat="false" ht="13.5" hidden="false" customHeight="true" outlineLevel="0" collapsed="false">
      <c r="AF600" s="78" t="str">
        <f aca="false">IF(COUNTIF(Y600:AE600,"Oui") &gt;0,"Oui","Non")</f>
        <v>Non</v>
      </c>
      <c r="AG600" s="78" t="n">
        <f aca="false">SUM(N600:Q600)</f>
        <v>0</v>
      </c>
      <c r="AH600" s="78" t="n">
        <f aca="false">SUM(S600:V600)</f>
        <v>0</v>
      </c>
    </row>
    <row r="601" customFormat="false" ht="13.5" hidden="false" customHeight="true" outlineLevel="0" collapsed="false">
      <c r="AF601" s="78" t="str">
        <f aca="false">IF(COUNTIF(Y601:AE601,"Oui") &gt;0,"Oui","Non")</f>
        <v>Non</v>
      </c>
      <c r="AG601" s="78" t="n">
        <f aca="false">SUM(N601:Q601)</f>
        <v>0</v>
      </c>
      <c r="AH601" s="78" t="n">
        <f aca="false">SUM(S601:V601)</f>
        <v>0</v>
      </c>
    </row>
    <row r="602" customFormat="false" ht="13.5" hidden="false" customHeight="true" outlineLevel="0" collapsed="false">
      <c r="AF602" s="78" t="str">
        <f aca="false">IF(COUNTIF(Y602:AE602,"Oui") &gt;0,"Oui","Non")</f>
        <v>Non</v>
      </c>
      <c r="AG602" s="78" t="n">
        <f aca="false">SUM(N602:Q602)</f>
        <v>0</v>
      </c>
      <c r="AH602" s="78" t="n">
        <f aca="false">SUM(S602:V602)</f>
        <v>0</v>
      </c>
    </row>
    <row r="603" customFormat="false" ht="13.5" hidden="false" customHeight="true" outlineLevel="0" collapsed="false">
      <c r="AF603" s="78" t="str">
        <f aca="false">IF(COUNTIF(Y603:AE603,"Oui") &gt;0,"Oui","Non")</f>
        <v>Non</v>
      </c>
      <c r="AG603" s="78" t="n">
        <f aca="false">SUM(N603:Q603)</f>
        <v>0</v>
      </c>
      <c r="AH603" s="78" t="n">
        <f aca="false">SUM(S603:V603)</f>
        <v>0</v>
      </c>
    </row>
    <row r="604" customFormat="false" ht="13.5" hidden="false" customHeight="true" outlineLevel="0" collapsed="false">
      <c r="AF604" s="78" t="str">
        <f aca="false">IF(COUNTIF(Y604:AE604,"Oui") &gt;0,"Oui","Non")</f>
        <v>Non</v>
      </c>
      <c r="AG604" s="78" t="n">
        <f aca="false">SUM(N604:Q604)</f>
        <v>0</v>
      </c>
      <c r="AH604" s="78" t="n">
        <f aca="false">SUM(S604:V604)</f>
        <v>0</v>
      </c>
    </row>
    <row r="605" customFormat="false" ht="13.5" hidden="false" customHeight="true" outlineLevel="0" collapsed="false">
      <c r="AF605" s="78" t="str">
        <f aca="false">IF(COUNTIF(Y605:AE605,"Oui") &gt;0,"Oui","Non")</f>
        <v>Non</v>
      </c>
      <c r="AG605" s="78" t="n">
        <f aca="false">SUM(N605:Q605)</f>
        <v>0</v>
      </c>
      <c r="AH605" s="78" t="n">
        <f aca="false">SUM(S605:V605)</f>
        <v>0</v>
      </c>
    </row>
    <row r="606" customFormat="false" ht="13.5" hidden="false" customHeight="true" outlineLevel="0" collapsed="false">
      <c r="AF606" s="78" t="str">
        <f aca="false">IF(COUNTIF(Y606:AE606,"Oui") &gt;0,"Oui","Non")</f>
        <v>Non</v>
      </c>
      <c r="AG606" s="78" t="n">
        <f aca="false">SUM(N606:Q606)</f>
        <v>0</v>
      </c>
      <c r="AH606" s="78" t="n">
        <f aca="false">SUM(S606:V606)</f>
        <v>0</v>
      </c>
    </row>
    <row r="607" customFormat="false" ht="13.5" hidden="false" customHeight="true" outlineLevel="0" collapsed="false">
      <c r="AF607" s="78" t="str">
        <f aca="false">IF(COUNTIF(Y607:AE607,"Oui") &gt;0,"Oui","Non")</f>
        <v>Non</v>
      </c>
      <c r="AG607" s="78" t="n">
        <f aca="false">SUM(N607:Q607)</f>
        <v>0</v>
      </c>
      <c r="AH607" s="78" t="n">
        <f aca="false">SUM(S607:V607)</f>
        <v>0</v>
      </c>
    </row>
    <row r="608" customFormat="false" ht="13.5" hidden="false" customHeight="true" outlineLevel="0" collapsed="false">
      <c r="AF608" s="78" t="str">
        <f aca="false">IF(COUNTIF(Y608:AE608,"Oui") &gt;0,"Oui","Non")</f>
        <v>Non</v>
      </c>
      <c r="AG608" s="78" t="n">
        <f aca="false">SUM(N608:Q608)</f>
        <v>0</v>
      </c>
      <c r="AH608" s="78" t="n">
        <f aca="false">SUM(S608:V608)</f>
        <v>0</v>
      </c>
    </row>
    <row r="609" customFormat="false" ht="13.5" hidden="false" customHeight="true" outlineLevel="0" collapsed="false">
      <c r="AF609" s="78" t="str">
        <f aca="false">IF(COUNTIF(Y609:AE609,"Oui") &gt;0,"Oui","Non")</f>
        <v>Non</v>
      </c>
      <c r="AG609" s="78" t="n">
        <f aca="false">SUM(N609:Q609)</f>
        <v>0</v>
      </c>
      <c r="AH609" s="78" t="n">
        <f aca="false">SUM(S609:V609)</f>
        <v>0</v>
      </c>
    </row>
    <row r="610" customFormat="false" ht="13.5" hidden="false" customHeight="true" outlineLevel="0" collapsed="false">
      <c r="AF610" s="78" t="str">
        <f aca="false">IF(COUNTIF(Y610:AE610,"Oui") &gt;0,"Oui","Non")</f>
        <v>Non</v>
      </c>
      <c r="AG610" s="78" t="n">
        <f aca="false">SUM(N610:Q610)</f>
        <v>0</v>
      </c>
      <c r="AH610" s="78" t="n">
        <f aca="false">SUM(S610:V610)</f>
        <v>0</v>
      </c>
    </row>
    <row r="611" customFormat="false" ht="13.5" hidden="false" customHeight="true" outlineLevel="0" collapsed="false">
      <c r="AF611" s="78" t="str">
        <f aca="false">IF(COUNTIF(Y611:AE611,"Oui") &gt;0,"Oui","Non")</f>
        <v>Non</v>
      </c>
      <c r="AG611" s="78" t="n">
        <f aca="false">SUM(N611:Q611)</f>
        <v>0</v>
      </c>
      <c r="AH611" s="78" t="n">
        <f aca="false">SUM(S611:V611)</f>
        <v>0</v>
      </c>
    </row>
    <row r="612" customFormat="false" ht="13.5" hidden="false" customHeight="true" outlineLevel="0" collapsed="false">
      <c r="AF612" s="78" t="str">
        <f aca="false">IF(COUNTIF(Y612:AE612,"Oui") &gt;0,"Oui","Non")</f>
        <v>Non</v>
      </c>
      <c r="AG612" s="78" t="n">
        <f aca="false">SUM(N612:Q612)</f>
        <v>0</v>
      </c>
      <c r="AH612" s="78" t="n">
        <f aca="false">SUM(S612:V612)</f>
        <v>0</v>
      </c>
    </row>
    <row r="613" customFormat="false" ht="13.5" hidden="false" customHeight="true" outlineLevel="0" collapsed="false">
      <c r="AF613" s="78" t="str">
        <f aca="false">IF(COUNTIF(Y613:AE613,"Oui") &gt;0,"Oui","Non")</f>
        <v>Non</v>
      </c>
      <c r="AG613" s="78" t="n">
        <f aca="false">SUM(N613:Q613)</f>
        <v>0</v>
      </c>
      <c r="AH613" s="78" t="n">
        <f aca="false">SUM(S613:V613)</f>
        <v>0</v>
      </c>
    </row>
    <row r="614" customFormat="false" ht="13.5" hidden="false" customHeight="true" outlineLevel="0" collapsed="false">
      <c r="AF614" s="78" t="str">
        <f aca="false">IF(COUNTIF(Y614:AE614,"Oui") &gt;0,"Oui","Non")</f>
        <v>Non</v>
      </c>
      <c r="AG614" s="78" t="n">
        <f aca="false">SUM(N614:Q614)</f>
        <v>0</v>
      </c>
      <c r="AH614" s="78" t="n">
        <f aca="false">SUM(S614:V614)</f>
        <v>0</v>
      </c>
    </row>
    <row r="615" customFormat="false" ht="13.5" hidden="false" customHeight="true" outlineLevel="0" collapsed="false">
      <c r="AF615" s="78" t="str">
        <f aca="false">IF(COUNTIF(Y615:AE615,"Oui") &gt;0,"Oui","Non")</f>
        <v>Non</v>
      </c>
      <c r="AG615" s="78" t="n">
        <f aca="false">SUM(N615:Q615)</f>
        <v>0</v>
      </c>
      <c r="AH615" s="78" t="n">
        <f aca="false">SUM(S615:V615)</f>
        <v>0</v>
      </c>
    </row>
    <row r="616" customFormat="false" ht="13.5" hidden="false" customHeight="true" outlineLevel="0" collapsed="false">
      <c r="AF616" s="78" t="str">
        <f aca="false">IF(COUNTIF(Y616:AE616,"Oui") &gt;0,"Oui","Non")</f>
        <v>Non</v>
      </c>
      <c r="AG616" s="78" t="n">
        <f aca="false">SUM(N616:Q616)</f>
        <v>0</v>
      </c>
      <c r="AH616" s="78" t="n">
        <f aca="false">SUM(S616:V616)</f>
        <v>0</v>
      </c>
    </row>
    <row r="617" customFormat="false" ht="13.5" hidden="false" customHeight="true" outlineLevel="0" collapsed="false">
      <c r="AF617" s="78" t="str">
        <f aca="false">IF(COUNTIF(Y617:AE617,"Oui") &gt;0,"Oui","Non")</f>
        <v>Non</v>
      </c>
      <c r="AG617" s="78" t="n">
        <f aca="false">SUM(N617:Q617)</f>
        <v>0</v>
      </c>
      <c r="AH617" s="78" t="n">
        <f aca="false">SUM(S617:V617)</f>
        <v>0</v>
      </c>
    </row>
    <row r="618" customFormat="false" ht="13.5" hidden="false" customHeight="true" outlineLevel="0" collapsed="false">
      <c r="AF618" s="78" t="str">
        <f aca="false">IF(COUNTIF(Y618:AE618,"Oui") &gt;0,"Oui","Non")</f>
        <v>Non</v>
      </c>
      <c r="AG618" s="78" t="n">
        <f aca="false">SUM(N618:Q618)</f>
        <v>0</v>
      </c>
      <c r="AH618" s="78" t="n">
        <f aca="false">SUM(S618:V618)</f>
        <v>0</v>
      </c>
    </row>
    <row r="619" customFormat="false" ht="13.5" hidden="false" customHeight="true" outlineLevel="0" collapsed="false">
      <c r="AF619" s="78" t="str">
        <f aca="false">IF(COUNTIF(Y619:AE619,"Oui") &gt;0,"Oui","Non")</f>
        <v>Non</v>
      </c>
      <c r="AG619" s="78" t="n">
        <f aca="false">SUM(N619:Q619)</f>
        <v>0</v>
      </c>
      <c r="AH619" s="78" t="n">
        <f aca="false">SUM(S619:V619)</f>
        <v>0</v>
      </c>
    </row>
    <row r="620" customFormat="false" ht="13.5" hidden="false" customHeight="true" outlineLevel="0" collapsed="false">
      <c r="AF620" s="78" t="str">
        <f aca="false">IF(COUNTIF(Y620:AE620,"Oui") &gt;0,"Oui","Non")</f>
        <v>Non</v>
      </c>
      <c r="AG620" s="78" t="n">
        <f aca="false">SUM(N620:Q620)</f>
        <v>0</v>
      </c>
      <c r="AH620" s="78" t="n">
        <f aca="false">SUM(S620:V620)</f>
        <v>0</v>
      </c>
    </row>
    <row r="621" customFormat="false" ht="13.5" hidden="false" customHeight="true" outlineLevel="0" collapsed="false">
      <c r="AF621" s="78" t="str">
        <f aca="false">IF(COUNTIF(Y621:AE621,"Oui") &gt;0,"Oui","Non")</f>
        <v>Non</v>
      </c>
      <c r="AG621" s="78" t="n">
        <f aca="false">SUM(N621:Q621)</f>
        <v>0</v>
      </c>
      <c r="AH621" s="78" t="n">
        <f aca="false">SUM(S621:V621)</f>
        <v>0</v>
      </c>
    </row>
    <row r="622" customFormat="false" ht="13.5" hidden="false" customHeight="true" outlineLevel="0" collapsed="false">
      <c r="AF622" s="78" t="str">
        <f aca="false">IF(COUNTIF(Y622:AE622,"Oui") &gt;0,"Oui","Non")</f>
        <v>Non</v>
      </c>
      <c r="AG622" s="78" t="n">
        <f aca="false">SUM(N622:Q622)</f>
        <v>0</v>
      </c>
      <c r="AH622" s="78" t="n">
        <f aca="false">SUM(S622:V622)</f>
        <v>0</v>
      </c>
    </row>
    <row r="623" customFormat="false" ht="13.5" hidden="false" customHeight="true" outlineLevel="0" collapsed="false">
      <c r="AF623" s="78" t="str">
        <f aca="false">IF(COUNTIF(Y623:AE623,"Oui") &gt;0,"Oui","Non")</f>
        <v>Non</v>
      </c>
      <c r="AG623" s="78" t="n">
        <f aca="false">SUM(N623:Q623)</f>
        <v>0</v>
      </c>
      <c r="AH623" s="78" t="n">
        <f aca="false">SUM(S623:V623)</f>
        <v>0</v>
      </c>
    </row>
    <row r="624" customFormat="false" ht="13.5" hidden="false" customHeight="true" outlineLevel="0" collapsed="false">
      <c r="AF624" s="78" t="str">
        <f aca="false">IF(COUNTIF(Y624:AE624,"Oui") &gt;0,"Oui","Non")</f>
        <v>Non</v>
      </c>
      <c r="AG624" s="78" t="n">
        <f aca="false">SUM(N624:Q624)</f>
        <v>0</v>
      </c>
      <c r="AH624" s="78" t="n">
        <f aca="false">SUM(S624:V624)</f>
        <v>0</v>
      </c>
    </row>
    <row r="625" customFormat="false" ht="13.5" hidden="false" customHeight="true" outlineLevel="0" collapsed="false">
      <c r="AF625" s="78" t="str">
        <f aca="false">IF(COUNTIF(Y625:AE625,"Oui") &gt;0,"Oui","Non")</f>
        <v>Non</v>
      </c>
      <c r="AG625" s="78" t="n">
        <f aca="false">SUM(N625:Q625)</f>
        <v>0</v>
      </c>
      <c r="AH625" s="78" t="n">
        <f aca="false">SUM(S625:V625)</f>
        <v>0</v>
      </c>
    </row>
    <row r="626" customFormat="false" ht="13.5" hidden="false" customHeight="true" outlineLevel="0" collapsed="false">
      <c r="AF626" s="78" t="str">
        <f aca="false">IF(COUNTIF(Y626:AE626,"Oui") &gt;0,"Oui","Non")</f>
        <v>Non</v>
      </c>
      <c r="AG626" s="78" t="n">
        <f aca="false">SUM(N626:Q626)</f>
        <v>0</v>
      </c>
      <c r="AH626" s="78" t="n">
        <f aca="false">SUM(S626:V626)</f>
        <v>0</v>
      </c>
    </row>
    <row r="627" customFormat="false" ht="13.5" hidden="false" customHeight="true" outlineLevel="0" collapsed="false">
      <c r="AF627" s="78" t="str">
        <f aca="false">IF(COUNTIF(Y627:AE627,"Oui") &gt;0,"Oui","Non")</f>
        <v>Non</v>
      </c>
      <c r="AG627" s="78" t="n">
        <f aca="false">SUM(N627:Q627)</f>
        <v>0</v>
      </c>
      <c r="AH627" s="78" t="n">
        <f aca="false">SUM(S627:V627)</f>
        <v>0</v>
      </c>
    </row>
    <row r="628" customFormat="false" ht="13.5" hidden="false" customHeight="true" outlineLevel="0" collapsed="false">
      <c r="AF628" s="78" t="str">
        <f aca="false">IF(COUNTIF(Y628:AE628,"Oui") &gt;0,"Oui","Non")</f>
        <v>Non</v>
      </c>
      <c r="AG628" s="78" t="n">
        <f aca="false">SUM(N628:Q628)</f>
        <v>0</v>
      </c>
      <c r="AH628" s="78" t="n">
        <f aca="false">SUM(S628:V628)</f>
        <v>0</v>
      </c>
    </row>
    <row r="629" customFormat="false" ht="13.5" hidden="false" customHeight="true" outlineLevel="0" collapsed="false">
      <c r="AF629" s="78" t="str">
        <f aca="false">IF(COUNTIF(Y629:AE629,"Oui") &gt;0,"Oui","Non")</f>
        <v>Non</v>
      </c>
      <c r="AG629" s="78" t="n">
        <f aca="false">SUM(N629:Q629)</f>
        <v>0</v>
      </c>
      <c r="AH629" s="78" t="n">
        <f aca="false">SUM(S629:V629)</f>
        <v>0</v>
      </c>
    </row>
    <row r="630" customFormat="false" ht="13.5" hidden="false" customHeight="true" outlineLevel="0" collapsed="false">
      <c r="AF630" s="78" t="str">
        <f aca="false">IF(COUNTIF(Y630:AE630,"Oui") &gt;0,"Oui","Non")</f>
        <v>Non</v>
      </c>
      <c r="AG630" s="78" t="n">
        <f aca="false">SUM(N630:Q630)</f>
        <v>0</v>
      </c>
      <c r="AH630" s="78" t="n">
        <f aca="false">SUM(S630:V630)</f>
        <v>0</v>
      </c>
    </row>
    <row r="631" customFormat="false" ht="13.5" hidden="false" customHeight="true" outlineLevel="0" collapsed="false">
      <c r="AF631" s="78" t="str">
        <f aca="false">IF(COUNTIF(Y631:AE631,"Oui") &gt;0,"Oui","Non")</f>
        <v>Non</v>
      </c>
      <c r="AG631" s="78" t="n">
        <f aca="false">SUM(N631:Q631)</f>
        <v>0</v>
      </c>
      <c r="AH631" s="78" t="n">
        <f aca="false">SUM(S631:V631)</f>
        <v>0</v>
      </c>
    </row>
    <row r="632" customFormat="false" ht="13.5" hidden="false" customHeight="true" outlineLevel="0" collapsed="false">
      <c r="AF632" s="78" t="str">
        <f aca="false">IF(COUNTIF(Y632:AE632,"Oui") &gt;0,"Oui","Non")</f>
        <v>Non</v>
      </c>
      <c r="AG632" s="78" t="n">
        <f aca="false">SUM(N632:Q632)</f>
        <v>0</v>
      </c>
      <c r="AH632" s="78" t="n">
        <f aca="false">SUM(S632:V632)</f>
        <v>0</v>
      </c>
    </row>
    <row r="633" customFormat="false" ht="13.5" hidden="false" customHeight="true" outlineLevel="0" collapsed="false">
      <c r="AF633" s="78" t="str">
        <f aca="false">IF(COUNTIF(Y633:AE633,"Oui") &gt;0,"Oui","Non")</f>
        <v>Non</v>
      </c>
      <c r="AG633" s="78" t="n">
        <f aca="false">SUM(N633:Q633)</f>
        <v>0</v>
      </c>
      <c r="AH633" s="78" t="n">
        <f aca="false">SUM(S633:V633)</f>
        <v>0</v>
      </c>
    </row>
    <row r="634" customFormat="false" ht="13.5" hidden="false" customHeight="true" outlineLevel="0" collapsed="false">
      <c r="AF634" s="78" t="str">
        <f aca="false">IF(COUNTIF(Y634:AE634,"Oui") &gt;0,"Oui","Non")</f>
        <v>Non</v>
      </c>
      <c r="AG634" s="78" t="n">
        <f aca="false">SUM(N634:Q634)</f>
        <v>0</v>
      </c>
      <c r="AH634" s="78" t="n">
        <f aca="false">SUM(S634:V634)</f>
        <v>0</v>
      </c>
    </row>
    <row r="635" customFormat="false" ht="13.5" hidden="false" customHeight="true" outlineLevel="0" collapsed="false">
      <c r="AF635" s="78" t="str">
        <f aca="false">IF(COUNTIF(Y635:AE635,"Oui") &gt;0,"Oui","Non")</f>
        <v>Non</v>
      </c>
      <c r="AG635" s="78" t="n">
        <f aca="false">SUM(N635:Q635)</f>
        <v>0</v>
      </c>
      <c r="AH635" s="78" t="n">
        <f aca="false">SUM(S635:V635)</f>
        <v>0</v>
      </c>
    </row>
    <row r="636" customFormat="false" ht="13.5" hidden="false" customHeight="true" outlineLevel="0" collapsed="false">
      <c r="AF636" s="78" t="str">
        <f aca="false">IF(COUNTIF(Y636:AE636,"Oui") &gt;0,"Oui","Non")</f>
        <v>Non</v>
      </c>
      <c r="AG636" s="78" t="n">
        <f aca="false">SUM(N636:Q636)</f>
        <v>0</v>
      </c>
      <c r="AH636" s="78" t="n">
        <f aca="false">SUM(S636:V636)</f>
        <v>0</v>
      </c>
    </row>
    <row r="637" customFormat="false" ht="13.5" hidden="false" customHeight="true" outlineLevel="0" collapsed="false">
      <c r="AF637" s="78" t="str">
        <f aca="false">IF(COUNTIF(Y637:AE637,"Oui") &gt;0,"Oui","Non")</f>
        <v>Non</v>
      </c>
      <c r="AG637" s="78" t="n">
        <f aca="false">SUM(N637:Q637)</f>
        <v>0</v>
      </c>
      <c r="AH637" s="78" t="n">
        <f aca="false">SUM(S637:V637)</f>
        <v>0</v>
      </c>
    </row>
    <row r="638" customFormat="false" ht="13.5" hidden="false" customHeight="true" outlineLevel="0" collapsed="false">
      <c r="AF638" s="78" t="str">
        <f aca="false">IF(COUNTIF(Y638:AE638,"Oui") &gt;0,"Oui","Non")</f>
        <v>Non</v>
      </c>
      <c r="AG638" s="78" t="n">
        <f aca="false">SUM(N638:Q638)</f>
        <v>0</v>
      </c>
      <c r="AH638" s="78" t="n">
        <f aca="false">SUM(S638:V638)</f>
        <v>0</v>
      </c>
    </row>
    <row r="639" customFormat="false" ht="13.5" hidden="false" customHeight="true" outlineLevel="0" collapsed="false">
      <c r="AF639" s="78" t="str">
        <f aca="false">IF(COUNTIF(Y639:AE639,"Oui") &gt;0,"Oui","Non")</f>
        <v>Non</v>
      </c>
      <c r="AG639" s="78" t="n">
        <f aca="false">SUM(N639:Q639)</f>
        <v>0</v>
      </c>
      <c r="AH639" s="78" t="n">
        <f aca="false">SUM(S639:V639)</f>
        <v>0</v>
      </c>
    </row>
    <row r="640" customFormat="false" ht="13.5" hidden="false" customHeight="true" outlineLevel="0" collapsed="false">
      <c r="AF640" s="78" t="str">
        <f aca="false">IF(COUNTIF(Y640:AE640,"Oui") &gt;0,"Oui","Non")</f>
        <v>Non</v>
      </c>
      <c r="AG640" s="78" t="n">
        <f aca="false">SUM(N640:Q640)</f>
        <v>0</v>
      </c>
      <c r="AH640" s="78" t="n">
        <f aca="false">SUM(S640:V640)</f>
        <v>0</v>
      </c>
    </row>
    <row r="641" customFormat="false" ht="13.5" hidden="false" customHeight="true" outlineLevel="0" collapsed="false">
      <c r="AF641" s="78" t="str">
        <f aca="false">IF(COUNTIF(Y641:AE641,"Oui") &gt;0,"Oui","Non")</f>
        <v>Non</v>
      </c>
      <c r="AG641" s="78" t="n">
        <f aca="false">SUM(N641:Q641)</f>
        <v>0</v>
      </c>
      <c r="AH641" s="78" t="n">
        <f aca="false">SUM(S641:V641)</f>
        <v>0</v>
      </c>
    </row>
    <row r="642" customFormat="false" ht="13.5" hidden="false" customHeight="true" outlineLevel="0" collapsed="false">
      <c r="AF642" s="78" t="str">
        <f aca="false">IF(COUNTIF(Y642:AE642,"Oui") &gt;0,"Oui","Non")</f>
        <v>Non</v>
      </c>
      <c r="AG642" s="78" t="n">
        <f aca="false">SUM(N642:Q642)</f>
        <v>0</v>
      </c>
      <c r="AH642" s="78" t="n">
        <f aca="false">SUM(S642:V642)</f>
        <v>0</v>
      </c>
    </row>
    <row r="643" customFormat="false" ht="13.5" hidden="false" customHeight="true" outlineLevel="0" collapsed="false">
      <c r="AF643" s="78" t="str">
        <f aca="false">IF(COUNTIF(Y643:AE643,"Oui") &gt;0,"Oui","Non")</f>
        <v>Non</v>
      </c>
      <c r="AG643" s="78" t="n">
        <f aca="false">SUM(N643:Q643)</f>
        <v>0</v>
      </c>
      <c r="AH643" s="78" t="n">
        <f aca="false">SUM(S643:V643)</f>
        <v>0</v>
      </c>
    </row>
    <row r="644" customFormat="false" ht="13.5" hidden="false" customHeight="true" outlineLevel="0" collapsed="false">
      <c r="AF644" s="78" t="str">
        <f aca="false">IF(COUNTIF(Y644:AE644,"Oui") &gt;0,"Oui","Non")</f>
        <v>Non</v>
      </c>
      <c r="AG644" s="78" t="n">
        <f aca="false">SUM(N644:Q644)</f>
        <v>0</v>
      </c>
      <c r="AH644" s="78" t="n">
        <f aca="false">SUM(S644:V644)</f>
        <v>0</v>
      </c>
    </row>
    <row r="645" customFormat="false" ht="13.5" hidden="false" customHeight="true" outlineLevel="0" collapsed="false">
      <c r="AF645" s="78" t="str">
        <f aca="false">IF(COUNTIF(Y645:AE645,"Oui") &gt;0,"Oui","Non")</f>
        <v>Non</v>
      </c>
      <c r="AG645" s="78" t="n">
        <f aca="false">SUM(N645:Q645)</f>
        <v>0</v>
      </c>
      <c r="AH645" s="78" t="n">
        <f aca="false">SUM(S645:V645)</f>
        <v>0</v>
      </c>
    </row>
    <row r="646" customFormat="false" ht="13.5" hidden="false" customHeight="true" outlineLevel="0" collapsed="false">
      <c r="AF646" s="78" t="str">
        <f aca="false">IF(COUNTIF(Y646:AE646,"Oui") &gt;0,"Oui","Non")</f>
        <v>Non</v>
      </c>
      <c r="AG646" s="78" t="n">
        <f aca="false">SUM(N646:Q646)</f>
        <v>0</v>
      </c>
      <c r="AH646" s="78" t="n">
        <f aca="false">SUM(S646:V646)</f>
        <v>0</v>
      </c>
    </row>
    <row r="647" customFormat="false" ht="13.5" hidden="false" customHeight="true" outlineLevel="0" collapsed="false">
      <c r="AF647" s="78" t="str">
        <f aca="false">IF(COUNTIF(Y647:AE647,"Oui") &gt;0,"Oui","Non")</f>
        <v>Non</v>
      </c>
      <c r="AG647" s="78" t="n">
        <f aca="false">SUM(N647:Q647)</f>
        <v>0</v>
      </c>
      <c r="AH647" s="78" t="n">
        <f aca="false">SUM(S647:V647)</f>
        <v>0</v>
      </c>
    </row>
    <row r="648" customFormat="false" ht="13.5" hidden="false" customHeight="true" outlineLevel="0" collapsed="false">
      <c r="AF648" s="78" t="str">
        <f aca="false">IF(COUNTIF(Y648:AE648,"Oui") &gt;0,"Oui","Non")</f>
        <v>Non</v>
      </c>
      <c r="AG648" s="78" t="n">
        <f aca="false">SUM(N648:Q648)</f>
        <v>0</v>
      </c>
      <c r="AH648" s="78" t="n">
        <f aca="false">SUM(S648:V648)</f>
        <v>0</v>
      </c>
    </row>
    <row r="649" customFormat="false" ht="13.5" hidden="false" customHeight="true" outlineLevel="0" collapsed="false">
      <c r="AF649" s="78" t="str">
        <f aca="false">IF(COUNTIF(Y649:AE649,"Oui") &gt;0,"Oui","Non")</f>
        <v>Non</v>
      </c>
      <c r="AG649" s="78" t="n">
        <f aca="false">SUM(N649:Q649)</f>
        <v>0</v>
      </c>
      <c r="AH649" s="78" t="n">
        <f aca="false">SUM(S649:V649)</f>
        <v>0</v>
      </c>
    </row>
    <row r="650" customFormat="false" ht="13.5" hidden="false" customHeight="true" outlineLevel="0" collapsed="false">
      <c r="AF650" s="78" t="str">
        <f aca="false">IF(COUNTIF(Y650:AE650,"Oui") &gt;0,"Oui","Non")</f>
        <v>Non</v>
      </c>
      <c r="AG650" s="78" t="n">
        <f aca="false">SUM(N650:Q650)</f>
        <v>0</v>
      </c>
      <c r="AH650" s="78" t="n">
        <f aca="false">SUM(S650:V650)</f>
        <v>0</v>
      </c>
    </row>
    <row r="651" customFormat="false" ht="13.5" hidden="false" customHeight="true" outlineLevel="0" collapsed="false">
      <c r="AF651" s="78" t="str">
        <f aca="false">IF(COUNTIF(Y651:AE651,"Oui") &gt;0,"Oui","Non")</f>
        <v>Non</v>
      </c>
      <c r="AG651" s="78" t="n">
        <f aca="false">SUM(N651:Q651)</f>
        <v>0</v>
      </c>
      <c r="AH651" s="78" t="n">
        <f aca="false">SUM(S651:V651)</f>
        <v>0</v>
      </c>
    </row>
    <row r="652" customFormat="false" ht="13.5" hidden="false" customHeight="true" outlineLevel="0" collapsed="false">
      <c r="AF652" s="78" t="str">
        <f aca="false">IF(COUNTIF(Y652:AE652,"Oui") &gt;0,"Oui","Non")</f>
        <v>Non</v>
      </c>
      <c r="AG652" s="78" t="n">
        <f aca="false">SUM(N652:Q652)</f>
        <v>0</v>
      </c>
      <c r="AH652" s="78" t="n">
        <f aca="false">SUM(S652:V652)</f>
        <v>0</v>
      </c>
    </row>
    <row r="653" customFormat="false" ht="13.5" hidden="false" customHeight="true" outlineLevel="0" collapsed="false">
      <c r="AF653" s="78" t="str">
        <f aca="false">IF(COUNTIF(Y653:AE653,"Oui") &gt;0,"Oui","Non")</f>
        <v>Non</v>
      </c>
      <c r="AG653" s="78" t="n">
        <f aca="false">SUM(N653:Q653)</f>
        <v>0</v>
      </c>
      <c r="AH653" s="78" t="n">
        <f aca="false">SUM(S653:V653)</f>
        <v>0</v>
      </c>
    </row>
    <row r="654" customFormat="false" ht="13.5" hidden="false" customHeight="true" outlineLevel="0" collapsed="false">
      <c r="AF654" s="78" t="str">
        <f aca="false">IF(COUNTIF(Y654:AE654,"Oui") &gt;0,"Oui","Non")</f>
        <v>Non</v>
      </c>
      <c r="AG654" s="78" t="n">
        <f aca="false">SUM(N654:Q654)</f>
        <v>0</v>
      </c>
      <c r="AH654" s="78" t="n">
        <f aca="false">SUM(S654:V654)</f>
        <v>0</v>
      </c>
    </row>
    <row r="655" customFormat="false" ht="13.5" hidden="false" customHeight="true" outlineLevel="0" collapsed="false">
      <c r="AF655" s="78" t="str">
        <f aca="false">IF(COUNTIF(Y655:AE655,"Oui") &gt;0,"Oui","Non")</f>
        <v>Non</v>
      </c>
      <c r="AG655" s="78" t="n">
        <f aca="false">SUM(N655:Q655)</f>
        <v>0</v>
      </c>
      <c r="AH655" s="78" t="n">
        <f aca="false">SUM(S655:V655)</f>
        <v>0</v>
      </c>
    </row>
    <row r="656" customFormat="false" ht="13.5" hidden="false" customHeight="true" outlineLevel="0" collapsed="false">
      <c r="AF656" s="78" t="str">
        <f aca="false">IF(COUNTIF(Y656:AE656,"Oui") &gt;0,"Oui","Non")</f>
        <v>Non</v>
      </c>
      <c r="AG656" s="78" t="n">
        <f aca="false">SUM(N656:Q656)</f>
        <v>0</v>
      </c>
      <c r="AH656" s="78" t="n">
        <f aca="false">SUM(S656:V656)</f>
        <v>0</v>
      </c>
    </row>
    <row r="657" customFormat="false" ht="13.5" hidden="false" customHeight="true" outlineLevel="0" collapsed="false">
      <c r="AF657" s="78" t="str">
        <f aca="false">IF(COUNTIF(Y657:AE657,"Oui") &gt;0,"Oui","Non")</f>
        <v>Non</v>
      </c>
      <c r="AG657" s="78" t="n">
        <f aca="false">SUM(N657:Q657)</f>
        <v>0</v>
      </c>
      <c r="AH657" s="78" t="n">
        <f aca="false">SUM(S657:V657)</f>
        <v>0</v>
      </c>
    </row>
    <row r="658" customFormat="false" ht="13.5" hidden="false" customHeight="true" outlineLevel="0" collapsed="false">
      <c r="AF658" s="78" t="str">
        <f aca="false">IF(COUNTIF(Y658:AE658,"Oui") &gt;0,"Oui","Non")</f>
        <v>Non</v>
      </c>
      <c r="AG658" s="78" t="n">
        <f aca="false">SUM(N658:Q658)</f>
        <v>0</v>
      </c>
      <c r="AH658" s="78" t="n">
        <f aca="false">SUM(S658:V658)</f>
        <v>0</v>
      </c>
    </row>
    <row r="659" customFormat="false" ht="13.5" hidden="false" customHeight="true" outlineLevel="0" collapsed="false">
      <c r="AF659" s="78" t="str">
        <f aca="false">IF(COUNTIF(Y659:AE659,"Oui") &gt;0,"Oui","Non")</f>
        <v>Non</v>
      </c>
      <c r="AG659" s="78" t="n">
        <f aca="false">SUM(N659:Q659)</f>
        <v>0</v>
      </c>
      <c r="AH659" s="78" t="n">
        <f aca="false">SUM(S659:V659)</f>
        <v>0</v>
      </c>
    </row>
    <row r="660" customFormat="false" ht="13.5" hidden="false" customHeight="true" outlineLevel="0" collapsed="false">
      <c r="AF660" s="78" t="str">
        <f aca="false">IF(COUNTIF(Y660:AE660,"Oui") &gt;0,"Oui","Non")</f>
        <v>Non</v>
      </c>
      <c r="AG660" s="78" t="n">
        <f aca="false">SUM(N660:Q660)</f>
        <v>0</v>
      </c>
      <c r="AH660" s="78" t="n">
        <f aca="false">SUM(S660:V660)</f>
        <v>0</v>
      </c>
    </row>
    <row r="661" customFormat="false" ht="13.5" hidden="false" customHeight="true" outlineLevel="0" collapsed="false">
      <c r="AF661" s="78" t="str">
        <f aca="false">IF(COUNTIF(Y661:AE661,"Oui") &gt;0,"Oui","Non")</f>
        <v>Non</v>
      </c>
      <c r="AG661" s="78" t="n">
        <f aca="false">SUM(N661:Q661)</f>
        <v>0</v>
      </c>
      <c r="AH661" s="78" t="n">
        <f aca="false">SUM(S661:V661)</f>
        <v>0</v>
      </c>
    </row>
    <row r="662" customFormat="false" ht="13.5" hidden="false" customHeight="true" outlineLevel="0" collapsed="false">
      <c r="AF662" s="78" t="str">
        <f aca="false">IF(COUNTIF(Y662:AE662,"Oui") &gt;0,"Oui","Non")</f>
        <v>Non</v>
      </c>
      <c r="AG662" s="78" t="n">
        <f aca="false">SUM(N662:Q662)</f>
        <v>0</v>
      </c>
      <c r="AH662" s="78" t="n">
        <f aca="false">SUM(S662:V662)</f>
        <v>0</v>
      </c>
    </row>
    <row r="663" customFormat="false" ht="13.5" hidden="false" customHeight="true" outlineLevel="0" collapsed="false">
      <c r="AF663" s="78" t="str">
        <f aca="false">IF(COUNTIF(Y663:AE663,"Oui") &gt;0,"Oui","Non")</f>
        <v>Non</v>
      </c>
      <c r="AG663" s="78" t="n">
        <f aca="false">SUM(N663:Q663)</f>
        <v>0</v>
      </c>
      <c r="AH663" s="78" t="n">
        <f aca="false">SUM(S663:V663)</f>
        <v>0</v>
      </c>
    </row>
    <row r="664" customFormat="false" ht="13.5" hidden="false" customHeight="true" outlineLevel="0" collapsed="false">
      <c r="AF664" s="78" t="str">
        <f aca="false">IF(COUNTIF(Y664:AE664,"Oui") &gt;0,"Oui","Non")</f>
        <v>Non</v>
      </c>
      <c r="AG664" s="78" t="n">
        <f aca="false">SUM(N664:Q664)</f>
        <v>0</v>
      </c>
      <c r="AH664" s="78" t="n">
        <f aca="false">SUM(S664:V664)</f>
        <v>0</v>
      </c>
    </row>
    <row r="665" customFormat="false" ht="13.5" hidden="false" customHeight="true" outlineLevel="0" collapsed="false">
      <c r="AF665" s="78" t="str">
        <f aca="false">IF(COUNTIF(Y665:AE665,"Oui") &gt;0,"Oui","Non")</f>
        <v>Non</v>
      </c>
      <c r="AG665" s="78" t="n">
        <f aca="false">SUM(N665:Q665)</f>
        <v>0</v>
      </c>
      <c r="AH665" s="78" t="n">
        <f aca="false">SUM(S665:V665)</f>
        <v>0</v>
      </c>
    </row>
    <row r="666" customFormat="false" ht="13.5" hidden="false" customHeight="true" outlineLevel="0" collapsed="false">
      <c r="AF666" s="78" t="str">
        <f aca="false">IF(COUNTIF(Y666:AE666,"Oui") &gt;0,"Oui","Non")</f>
        <v>Non</v>
      </c>
      <c r="AG666" s="78" t="n">
        <f aca="false">SUM(N666:Q666)</f>
        <v>0</v>
      </c>
      <c r="AH666" s="78" t="n">
        <f aca="false">SUM(S666:V666)</f>
        <v>0</v>
      </c>
    </row>
    <row r="667" customFormat="false" ht="13.5" hidden="false" customHeight="true" outlineLevel="0" collapsed="false">
      <c r="AF667" s="78" t="str">
        <f aca="false">IF(COUNTIF(Y667:AE667,"Oui") &gt;0,"Oui","Non")</f>
        <v>Non</v>
      </c>
      <c r="AG667" s="78" t="n">
        <f aca="false">SUM(N667:Q667)</f>
        <v>0</v>
      </c>
      <c r="AH667" s="78" t="n">
        <f aca="false">SUM(S667:V667)</f>
        <v>0</v>
      </c>
    </row>
    <row r="668" customFormat="false" ht="13.5" hidden="false" customHeight="true" outlineLevel="0" collapsed="false">
      <c r="AF668" s="78" t="str">
        <f aca="false">IF(COUNTIF(Y668:AE668,"Oui") &gt;0,"Oui","Non")</f>
        <v>Non</v>
      </c>
      <c r="AG668" s="78" t="n">
        <f aca="false">SUM(N668:Q668)</f>
        <v>0</v>
      </c>
      <c r="AH668" s="78" t="n">
        <f aca="false">SUM(S668:V668)</f>
        <v>0</v>
      </c>
    </row>
    <row r="669" customFormat="false" ht="13.5" hidden="false" customHeight="true" outlineLevel="0" collapsed="false">
      <c r="AF669" s="78" t="str">
        <f aca="false">IF(COUNTIF(Y669:AE669,"Oui") &gt;0,"Oui","Non")</f>
        <v>Non</v>
      </c>
      <c r="AG669" s="78" t="n">
        <f aca="false">SUM(N669:Q669)</f>
        <v>0</v>
      </c>
      <c r="AH669" s="78" t="n">
        <f aca="false">SUM(S669:V669)</f>
        <v>0</v>
      </c>
    </row>
    <row r="670" customFormat="false" ht="13.5" hidden="false" customHeight="true" outlineLevel="0" collapsed="false">
      <c r="AF670" s="78" t="str">
        <f aca="false">IF(COUNTIF(Y670:AE670,"Oui") &gt;0,"Oui","Non")</f>
        <v>Non</v>
      </c>
      <c r="AG670" s="78" t="n">
        <f aca="false">SUM(N670:Q670)</f>
        <v>0</v>
      </c>
      <c r="AH670" s="78" t="n">
        <f aca="false">SUM(S670:V670)</f>
        <v>0</v>
      </c>
    </row>
    <row r="671" customFormat="false" ht="13.5" hidden="false" customHeight="true" outlineLevel="0" collapsed="false">
      <c r="AF671" s="78" t="str">
        <f aca="false">IF(COUNTIF(Y671:AE671,"Oui") &gt;0,"Oui","Non")</f>
        <v>Non</v>
      </c>
      <c r="AG671" s="78" t="n">
        <f aca="false">SUM(N671:Q671)</f>
        <v>0</v>
      </c>
      <c r="AH671" s="78" t="n">
        <f aca="false">SUM(S671:V671)</f>
        <v>0</v>
      </c>
    </row>
    <row r="672" customFormat="false" ht="13.5" hidden="false" customHeight="true" outlineLevel="0" collapsed="false">
      <c r="AF672" s="78" t="str">
        <f aca="false">IF(COUNTIF(Y672:AE672,"Oui") &gt;0,"Oui","Non")</f>
        <v>Non</v>
      </c>
      <c r="AG672" s="78" t="n">
        <f aca="false">SUM(N672:Q672)</f>
        <v>0</v>
      </c>
      <c r="AH672" s="78" t="n">
        <f aca="false">SUM(S672:V672)</f>
        <v>0</v>
      </c>
    </row>
    <row r="673" customFormat="false" ht="13.5" hidden="false" customHeight="true" outlineLevel="0" collapsed="false">
      <c r="AF673" s="78" t="str">
        <f aca="false">IF(COUNTIF(Y673:AE673,"Oui") &gt;0,"Oui","Non")</f>
        <v>Non</v>
      </c>
      <c r="AG673" s="78" t="n">
        <f aca="false">SUM(N673:Q673)</f>
        <v>0</v>
      </c>
      <c r="AH673" s="78" t="n">
        <f aca="false">SUM(S673:V673)</f>
        <v>0</v>
      </c>
    </row>
    <row r="674" customFormat="false" ht="13.5" hidden="false" customHeight="true" outlineLevel="0" collapsed="false">
      <c r="AF674" s="78" t="str">
        <f aca="false">IF(COUNTIF(Y674:AE674,"Oui") &gt;0,"Oui","Non")</f>
        <v>Non</v>
      </c>
      <c r="AG674" s="78" t="n">
        <f aca="false">SUM(N674:Q674)</f>
        <v>0</v>
      </c>
      <c r="AH674" s="78" t="n">
        <f aca="false">SUM(S674:V674)</f>
        <v>0</v>
      </c>
    </row>
    <row r="675" customFormat="false" ht="13.5" hidden="false" customHeight="true" outlineLevel="0" collapsed="false">
      <c r="AF675" s="78" t="str">
        <f aca="false">IF(COUNTIF(Y675:AE675,"Oui") &gt;0,"Oui","Non")</f>
        <v>Non</v>
      </c>
      <c r="AG675" s="78" t="n">
        <f aca="false">SUM(N675:Q675)</f>
        <v>0</v>
      </c>
      <c r="AH675" s="78" t="n">
        <f aca="false">SUM(S675:V675)</f>
        <v>0</v>
      </c>
    </row>
    <row r="676" customFormat="false" ht="13.5" hidden="false" customHeight="true" outlineLevel="0" collapsed="false">
      <c r="AF676" s="78" t="str">
        <f aca="false">IF(COUNTIF(Y676:AE676,"Oui") &gt;0,"Oui","Non")</f>
        <v>Non</v>
      </c>
      <c r="AG676" s="78" t="n">
        <f aca="false">SUM(N676:Q676)</f>
        <v>0</v>
      </c>
      <c r="AH676" s="78" t="n">
        <f aca="false">SUM(S676:V676)</f>
        <v>0</v>
      </c>
    </row>
    <row r="677" customFormat="false" ht="13.5" hidden="false" customHeight="true" outlineLevel="0" collapsed="false">
      <c r="AF677" s="78" t="str">
        <f aca="false">IF(COUNTIF(Y677:AE677,"Oui") &gt;0,"Oui","Non")</f>
        <v>Non</v>
      </c>
      <c r="AG677" s="78" t="n">
        <f aca="false">SUM(N677:Q677)</f>
        <v>0</v>
      </c>
      <c r="AH677" s="78" t="n">
        <f aca="false">SUM(S677:V677)</f>
        <v>0</v>
      </c>
    </row>
    <row r="678" customFormat="false" ht="13.5" hidden="false" customHeight="true" outlineLevel="0" collapsed="false">
      <c r="AF678" s="78" t="str">
        <f aca="false">IF(COUNTIF(Y678:AE678,"Oui") &gt;0,"Oui","Non")</f>
        <v>Non</v>
      </c>
      <c r="AG678" s="78" t="n">
        <f aca="false">SUM(N678:Q678)</f>
        <v>0</v>
      </c>
      <c r="AH678" s="78" t="n">
        <f aca="false">SUM(S678:V678)</f>
        <v>0</v>
      </c>
    </row>
    <row r="679" customFormat="false" ht="13.5" hidden="false" customHeight="true" outlineLevel="0" collapsed="false">
      <c r="AF679" s="78" t="str">
        <f aca="false">IF(COUNTIF(Y679:AE679,"Oui") &gt;0,"Oui","Non")</f>
        <v>Non</v>
      </c>
      <c r="AG679" s="78" t="n">
        <f aca="false">SUM(N679:Q679)</f>
        <v>0</v>
      </c>
      <c r="AH679" s="78" t="n">
        <f aca="false">SUM(S679:V679)</f>
        <v>0</v>
      </c>
    </row>
    <row r="680" customFormat="false" ht="13.5" hidden="false" customHeight="true" outlineLevel="0" collapsed="false">
      <c r="AF680" s="78" t="str">
        <f aca="false">IF(COUNTIF(Y680:AE680,"Oui") &gt;0,"Oui","Non")</f>
        <v>Non</v>
      </c>
      <c r="AG680" s="78" t="n">
        <f aca="false">SUM(N680:Q680)</f>
        <v>0</v>
      </c>
      <c r="AH680" s="78" t="n">
        <f aca="false">SUM(S680:V680)</f>
        <v>0</v>
      </c>
    </row>
    <row r="681" customFormat="false" ht="13.5" hidden="false" customHeight="true" outlineLevel="0" collapsed="false">
      <c r="AF681" s="78" t="str">
        <f aca="false">IF(COUNTIF(Y681:AE681,"Oui") &gt;0,"Oui","Non")</f>
        <v>Non</v>
      </c>
      <c r="AG681" s="78" t="n">
        <f aca="false">SUM(N681:Q681)</f>
        <v>0</v>
      </c>
      <c r="AH681" s="78" t="n">
        <f aca="false">SUM(S681:V681)</f>
        <v>0</v>
      </c>
    </row>
    <row r="682" customFormat="false" ht="13.5" hidden="false" customHeight="true" outlineLevel="0" collapsed="false">
      <c r="AF682" s="78" t="str">
        <f aca="false">IF(COUNTIF(Y682:AE682,"Oui") &gt;0,"Oui","Non")</f>
        <v>Non</v>
      </c>
      <c r="AG682" s="78" t="n">
        <f aca="false">SUM(N682:Q682)</f>
        <v>0</v>
      </c>
      <c r="AH682" s="78" t="n">
        <f aca="false">SUM(S682:V682)</f>
        <v>0</v>
      </c>
    </row>
    <row r="683" customFormat="false" ht="13.5" hidden="false" customHeight="true" outlineLevel="0" collapsed="false">
      <c r="AF683" s="78" t="str">
        <f aca="false">IF(COUNTIF(Y683:AE683,"Oui") &gt;0,"Oui","Non")</f>
        <v>Non</v>
      </c>
      <c r="AG683" s="78" t="n">
        <f aca="false">SUM(N683:Q683)</f>
        <v>0</v>
      </c>
      <c r="AH683" s="78" t="n">
        <f aca="false">SUM(S683:V683)</f>
        <v>0</v>
      </c>
    </row>
    <row r="684" customFormat="false" ht="13.5" hidden="false" customHeight="true" outlineLevel="0" collapsed="false">
      <c r="AF684" s="78" t="str">
        <f aca="false">IF(COUNTIF(Y684:AE684,"Oui") &gt;0,"Oui","Non")</f>
        <v>Non</v>
      </c>
      <c r="AG684" s="78" t="n">
        <f aca="false">SUM(N684:Q684)</f>
        <v>0</v>
      </c>
      <c r="AH684" s="78" t="n">
        <f aca="false">SUM(S684:V684)</f>
        <v>0</v>
      </c>
    </row>
    <row r="685" customFormat="false" ht="13.5" hidden="false" customHeight="true" outlineLevel="0" collapsed="false">
      <c r="AF685" s="78" t="str">
        <f aca="false">IF(COUNTIF(Y685:AE685,"Oui") &gt;0,"Oui","Non")</f>
        <v>Non</v>
      </c>
      <c r="AG685" s="78" t="n">
        <f aca="false">SUM(N685:Q685)</f>
        <v>0</v>
      </c>
      <c r="AH685" s="78" t="n">
        <f aca="false">SUM(S685:V685)</f>
        <v>0</v>
      </c>
    </row>
    <row r="686" customFormat="false" ht="13.5" hidden="false" customHeight="true" outlineLevel="0" collapsed="false">
      <c r="AF686" s="78" t="str">
        <f aca="false">IF(COUNTIF(Y686:AE686,"Oui") &gt;0,"Oui","Non")</f>
        <v>Non</v>
      </c>
      <c r="AG686" s="78" t="n">
        <f aca="false">SUM(N686:Q686)</f>
        <v>0</v>
      </c>
      <c r="AH686" s="78" t="n">
        <f aca="false">SUM(S686:V686)</f>
        <v>0</v>
      </c>
    </row>
    <row r="687" customFormat="false" ht="13.5" hidden="false" customHeight="true" outlineLevel="0" collapsed="false">
      <c r="AF687" s="78" t="str">
        <f aca="false">IF(COUNTIF(Y687:AE687,"Oui") &gt;0,"Oui","Non")</f>
        <v>Non</v>
      </c>
      <c r="AG687" s="78" t="n">
        <f aca="false">SUM(N687:Q687)</f>
        <v>0</v>
      </c>
      <c r="AH687" s="78" t="n">
        <f aca="false">SUM(S687:V687)</f>
        <v>0</v>
      </c>
    </row>
    <row r="688" customFormat="false" ht="13.5" hidden="false" customHeight="true" outlineLevel="0" collapsed="false">
      <c r="AF688" s="78" t="str">
        <f aca="false">IF(COUNTIF(Y688:AE688,"Oui") &gt;0,"Oui","Non")</f>
        <v>Non</v>
      </c>
      <c r="AG688" s="78" t="n">
        <f aca="false">SUM(N688:Q688)</f>
        <v>0</v>
      </c>
      <c r="AH688" s="78" t="n">
        <f aca="false">SUM(S688:V688)</f>
        <v>0</v>
      </c>
    </row>
    <row r="689" customFormat="false" ht="13.5" hidden="false" customHeight="true" outlineLevel="0" collapsed="false">
      <c r="AF689" s="78" t="str">
        <f aca="false">IF(COUNTIF(Y689:AE689,"Oui") &gt;0,"Oui","Non")</f>
        <v>Non</v>
      </c>
      <c r="AG689" s="78" t="n">
        <f aca="false">SUM(N689:Q689)</f>
        <v>0</v>
      </c>
      <c r="AH689" s="78" t="n">
        <f aca="false">SUM(S689:V689)</f>
        <v>0</v>
      </c>
    </row>
    <row r="690" customFormat="false" ht="13.5" hidden="false" customHeight="true" outlineLevel="0" collapsed="false">
      <c r="AF690" s="78" t="str">
        <f aca="false">IF(COUNTIF(Y690:AE690,"Oui") &gt;0,"Oui","Non")</f>
        <v>Non</v>
      </c>
      <c r="AG690" s="78" t="n">
        <f aca="false">SUM(N690:Q690)</f>
        <v>0</v>
      </c>
      <c r="AH690" s="78" t="n">
        <f aca="false">SUM(S690:V690)</f>
        <v>0</v>
      </c>
    </row>
    <row r="691" customFormat="false" ht="13.5" hidden="false" customHeight="true" outlineLevel="0" collapsed="false">
      <c r="AF691" s="78" t="str">
        <f aca="false">IF(COUNTIF(Y691:AE691,"Oui") &gt;0,"Oui","Non")</f>
        <v>Non</v>
      </c>
      <c r="AG691" s="78" t="n">
        <f aca="false">SUM(N691:Q691)</f>
        <v>0</v>
      </c>
      <c r="AH691" s="78" t="n">
        <f aca="false">SUM(S691:V691)</f>
        <v>0</v>
      </c>
    </row>
    <row r="692" customFormat="false" ht="13.5" hidden="false" customHeight="true" outlineLevel="0" collapsed="false">
      <c r="AF692" s="78" t="str">
        <f aca="false">IF(COUNTIF(Y692:AE692,"Oui") &gt;0,"Oui","Non")</f>
        <v>Non</v>
      </c>
      <c r="AG692" s="78" t="n">
        <f aca="false">SUM(N692:Q692)</f>
        <v>0</v>
      </c>
      <c r="AH692" s="78" t="n">
        <f aca="false">SUM(S692:V692)</f>
        <v>0</v>
      </c>
    </row>
    <row r="693" customFormat="false" ht="13.5" hidden="false" customHeight="true" outlineLevel="0" collapsed="false">
      <c r="AF693" s="78" t="str">
        <f aca="false">IF(COUNTIF(Y693:AE693,"Oui") &gt;0,"Oui","Non")</f>
        <v>Non</v>
      </c>
      <c r="AG693" s="78" t="n">
        <f aca="false">SUM(N693:Q693)</f>
        <v>0</v>
      </c>
      <c r="AH693" s="78" t="n">
        <f aca="false">SUM(S693:V693)</f>
        <v>0</v>
      </c>
    </row>
    <row r="694" customFormat="false" ht="13.5" hidden="false" customHeight="true" outlineLevel="0" collapsed="false">
      <c r="AF694" s="78" t="str">
        <f aca="false">IF(COUNTIF(Y694:AE694,"Oui") &gt;0,"Oui","Non")</f>
        <v>Non</v>
      </c>
      <c r="AG694" s="78" t="n">
        <f aca="false">SUM(N694:Q694)</f>
        <v>0</v>
      </c>
      <c r="AH694" s="78" t="n">
        <f aca="false">SUM(S694:V694)</f>
        <v>0</v>
      </c>
    </row>
    <row r="695" customFormat="false" ht="13.5" hidden="false" customHeight="true" outlineLevel="0" collapsed="false">
      <c r="AF695" s="78" t="str">
        <f aca="false">IF(COUNTIF(Y695:AE695,"Oui") &gt;0,"Oui","Non")</f>
        <v>Non</v>
      </c>
      <c r="AG695" s="78" t="n">
        <f aca="false">SUM(N695:Q695)</f>
        <v>0</v>
      </c>
      <c r="AH695" s="78" t="n">
        <f aca="false">SUM(S695:V695)</f>
        <v>0</v>
      </c>
    </row>
    <row r="696" customFormat="false" ht="13.5" hidden="false" customHeight="true" outlineLevel="0" collapsed="false">
      <c r="AF696" s="78" t="str">
        <f aca="false">IF(COUNTIF(Y696:AE696,"Oui") &gt;0,"Oui","Non")</f>
        <v>Non</v>
      </c>
      <c r="AG696" s="78" t="n">
        <f aca="false">SUM(N696:Q696)</f>
        <v>0</v>
      </c>
      <c r="AH696" s="78" t="n">
        <f aca="false">SUM(S696:V696)</f>
        <v>0</v>
      </c>
    </row>
    <row r="697" customFormat="false" ht="13.5" hidden="false" customHeight="true" outlineLevel="0" collapsed="false">
      <c r="AF697" s="78" t="str">
        <f aca="false">IF(COUNTIF(Y697:AE697,"Oui") &gt;0,"Oui","Non")</f>
        <v>Non</v>
      </c>
      <c r="AG697" s="78" t="n">
        <f aca="false">SUM(N697:Q697)</f>
        <v>0</v>
      </c>
      <c r="AH697" s="78" t="n">
        <f aca="false">SUM(S697:V697)</f>
        <v>0</v>
      </c>
    </row>
    <row r="698" customFormat="false" ht="13.5" hidden="false" customHeight="true" outlineLevel="0" collapsed="false">
      <c r="AF698" s="78" t="str">
        <f aca="false">IF(COUNTIF(Y698:AE698,"Oui") &gt;0,"Oui","Non")</f>
        <v>Non</v>
      </c>
      <c r="AG698" s="78" t="n">
        <f aca="false">SUM(N698:Q698)</f>
        <v>0</v>
      </c>
      <c r="AH698" s="78" t="n">
        <f aca="false">SUM(S698:V698)</f>
        <v>0</v>
      </c>
    </row>
    <row r="699" customFormat="false" ht="13.5" hidden="false" customHeight="true" outlineLevel="0" collapsed="false">
      <c r="AF699" s="78" t="str">
        <f aca="false">IF(COUNTIF(Y699:AE699,"Oui") &gt;0,"Oui","Non")</f>
        <v>Non</v>
      </c>
      <c r="AG699" s="78" t="n">
        <f aca="false">SUM(N699:Q699)</f>
        <v>0</v>
      </c>
      <c r="AH699" s="78" t="n">
        <f aca="false">SUM(S699:V699)</f>
        <v>0</v>
      </c>
    </row>
    <row r="700" customFormat="false" ht="13.5" hidden="false" customHeight="true" outlineLevel="0" collapsed="false">
      <c r="AF700" s="78" t="str">
        <f aca="false">IF(COUNTIF(Y700:AE700,"Oui") &gt;0,"Oui","Non")</f>
        <v>Non</v>
      </c>
      <c r="AG700" s="78" t="n">
        <f aca="false">SUM(N700:Q700)</f>
        <v>0</v>
      </c>
      <c r="AH700" s="78" t="n">
        <f aca="false">SUM(S700:V700)</f>
        <v>0</v>
      </c>
    </row>
    <row r="701" customFormat="false" ht="13.5" hidden="false" customHeight="true" outlineLevel="0" collapsed="false">
      <c r="AF701" s="78" t="str">
        <f aca="false">IF(COUNTIF(Y701:AE701,"Oui") &gt;0,"Oui","Non")</f>
        <v>Non</v>
      </c>
      <c r="AG701" s="78" t="n">
        <f aca="false">SUM(N701:Q701)</f>
        <v>0</v>
      </c>
      <c r="AH701" s="78" t="n">
        <f aca="false">SUM(S701:V701)</f>
        <v>0</v>
      </c>
    </row>
    <row r="702" customFormat="false" ht="13.5" hidden="false" customHeight="true" outlineLevel="0" collapsed="false">
      <c r="AF702" s="78" t="str">
        <f aca="false">IF(COUNTIF(Y702:AE702,"Oui") &gt;0,"Oui","Non")</f>
        <v>Non</v>
      </c>
      <c r="AG702" s="78" t="n">
        <f aca="false">SUM(N702:Q702)</f>
        <v>0</v>
      </c>
      <c r="AH702" s="78" t="n">
        <f aca="false">SUM(S702:V702)</f>
        <v>0</v>
      </c>
    </row>
    <row r="703" customFormat="false" ht="13.5" hidden="false" customHeight="true" outlineLevel="0" collapsed="false">
      <c r="AF703" s="78" t="str">
        <f aca="false">IF(COUNTIF(Y703:AE703,"Oui") &gt;0,"Oui","Non")</f>
        <v>Non</v>
      </c>
      <c r="AG703" s="78" t="n">
        <f aca="false">SUM(N703:Q703)</f>
        <v>0</v>
      </c>
      <c r="AH703" s="78" t="n">
        <f aca="false">SUM(S703:V703)</f>
        <v>0</v>
      </c>
    </row>
    <row r="704" customFormat="false" ht="13.5" hidden="false" customHeight="true" outlineLevel="0" collapsed="false">
      <c r="AF704" s="78" t="str">
        <f aca="false">IF(COUNTIF(Y704:AE704,"Oui") &gt;0,"Oui","Non")</f>
        <v>Non</v>
      </c>
      <c r="AG704" s="78" t="n">
        <f aca="false">SUM(N704:Q704)</f>
        <v>0</v>
      </c>
      <c r="AH704" s="78" t="n">
        <f aca="false">SUM(S704:V704)</f>
        <v>0</v>
      </c>
    </row>
    <row r="705" customFormat="false" ht="13.5" hidden="false" customHeight="true" outlineLevel="0" collapsed="false">
      <c r="AF705" s="78" t="str">
        <f aca="false">IF(COUNTIF(Y705:AE705,"Oui") &gt;0,"Oui","Non")</f>
        <v>Non</v>
      </c>
      <c r="AG705" s="78" t="n">
        <f aca="false">SUM(N705:Q705)</f>
        <v>0</v>
      </c>
      <c r="AH705" s="78" t="n">
        <f aca="false">SUM(S705:V705)</f>
        <v>0</v>
      </c>
    </row>
    <row r="706" customFormat="false" ht="13.5" hidden="false" customHeight="true" outlineLevel="0" collapsed="false">
      <c r="AF706" s="78" t="str">
        <f aca="false">IF(COUNTIF(Y706:AE706,"Oui") &gt;0,"Oui","Non")</f>
        <v>Non</v>
      </c>
      <c r="AG706" s="78" t="n">
        <f aca="false">SUM(N706:Q706)</f>
        <v>0</v>
      </c>
      <c r="AH706" s="78" t="n">
        <f aca="false">SUM(S706:V706)</f>
        <v>0</v>
      </c>
    </row>
    <row r="707" customFormat="false" ht="13.5" hidden="false" customHeight="true" outlineLevel="0" collapsed="false">
      <c r="AF707" s="78" t="str">
        <f aca="false">IF(COUNTIF(Y707:AE707,"Oui") &gt;0,"Oui","Non")</f>
        <v>Non</v>
      </c>
      <c r="AG707" s="78" t="n">
        <f aca="false">SUM(N707:Q707)</f>
        <v>0</v>
      </c>
      <c r="AH707" s="78" t="n">
        <f aca="false">SUM(S707:V707)</f>
        <v>0</v>
      </c>
    </row>
    <row r="708" customFormat="false" ht="13.5" hidden="false" customHeight="true" outlineLevel="0" collapsed="false">
      <c r="AF708" s="78" t="str">
        <f aca="false">IF(COUNTIF(Y708:AE708,"Oui") &gt;0,"Oui","Non")</f>
        <v>Non</v>
      </c>
      <c r="AG708" s="78" t="n">
        <f aca="false">SUM(N708:Q708)</f>
        <v>0</v>
      </c>
      <c r="AH708" s="78" t="n">
        <f aca="false">SUM(S708:V708)</f>
        <v>0</v>
      </c>
    </row>
    <row r="709" customFormat="false" ht="13.5" hidden="false" customHeight="true" outlineLevel="0" collapsed="false">
      <c r="AF709" s="78" t="str">
        <f aca="false">IF(COUNTIF(Y709:AE709,"Oui") &gt;0,"Oui","Non")</f>
        <v>Non</v>
      </c>
      <c r="AG709" s="78" t="n">
        <f aca="false">SUM(N709:Q709)</f>
        <v>0</v>
      </c>
      <c r="AH709" s="78" t="n">
        <f aca="false">SUM(S709:V709)</f>
        <v>0</v>
      </c>
    </row>
    <row r="710" customFormat="false" ht="13.5" hidden="false" customHeight="true" outlineLevel="0" collapsed="false">
      <c r="AF710" s="78" t="str">
        <f aca="false">IF(COUNTIF(Y710:AE710,"Oui") &gt;0,"Oui","Non")</f>
        <v>Non</v>
      </c>
      <c r="AG710" s="78" t="n">
        <f aca="false">SUM(N710:Q710)</f>
        <v>0</v>
      </c>
      <c r="AH710" s="78" t="n">
        <f aca="false">SUM(S710:V710)</f>
        <v>0</v>
      </c>
    </row>
    <row r="711" customFormat="false" ht="13.5" hidden="false" customHeight="true" outlineLevel="0" collapsed="false">
      <c r="AF711" s="78" t="str">
        <f aca="false">IF(COUNTIF(Y711:AE711,"Oui") &gt;0,"Oui","Non")</f>
        <v>Non</v>
      </c>
      <c r="AG711" s="78" t="n">
        <f aca="false">SUM(N711:Q711)</f>
        <v>0</v>
      </c>
      <c r="AH711" s="78" t="n">
        <f aca="false">SUM(S711:V711)</f>
        <v>0</v>
      </c>
    </row>
    <row r="712" customFormat="false" ht="13.5" hidden="false" customHeight="true" outlineLevel="0" collapsed="false">
      <c r="AF712" s="78" t="str">
        <f aca="false">IF(COUNTIF(Y712:AE712,"Oui") &gt;0,"Oui","Non")</f>
        <v>Non</v>
      </c>
      <c r="AG712" s="78" t="n">
        <f aca="false">SUM(N712:Q712)</f>
        <v>0</v>
      </c>
      <c r="AH712" s="78" t="n">
        <f aca="false">SUM(S712:V712)</f>
        <v>0</v>
      </c>
    </row>
    <row r="713" customFormat="false" ht="13.5" hidden="false" customHeight="true" outlineLevel="0" collapsed="false">
      <c r="AF713" s="78" t="str">
        <f aca="false">IF(COUNTIF(Y713:AE713,"Oui") &gt;0,"Oui","Non")</f>
        <v>Non</v>
      </c>
      <c r="AG713" s="78" t="n">
        <f aca="false">SUM(N713:Q713)</f>
        <v>0</v>
      </c>
      <c r="AH713" s="78" t="n">
        <f aca="false">SUM(S713:V713)</f>
        <v>0</v>
      </c>
    </row>
    <row r="714" customFormat="false" ht="13.5" hidden="false" customHeight="true" outlineLevel="0" collapsed="false">
      <c r="AF714" s="78" t="str">
        <f aca="false">IF(COUNTIF(Y714:AE714,"Oui") &gt;0,"Oui","Non")</f>
        <v>Non</v>
      </c>
      <c r="AG714" s="78" t="n">
        <f aca="false">SUM(N714:Q714)</f>
        <v>0</v>
      </c>
      <c r="AH714" s="78" t="n">
        <f aca="false">SUM(S714:V714)</f>
        <v>0</v>
      </c>
    </row>
    <row r="715" customFormat="false" ht="13.5" hidden="false" customHeight="true" outlineLevel="0" collapsed="false">
      <c r="AF715" s="78" t="str">
        <f aca="false">IF(COUNTIF(Y715:AE715,"Oui") &gt;0,"Oui","Non")</f>
        <v>Non</v>
      </c>
      <c r="AG715" s="78" t="n">
        <f aca="false">SUM(N715:Q715)</f>
        <v>0</v>
      </c>
      <c r="AH715" s="78" t="n">
        <f aca="false">SUM(S715:V715)</f>
        <v>0</v>
      </c>
    </row>
    <row r="716" customFormat="false" ht="13.5" hidden="false" customHeight="true" outlineLevel="0" collapsed="false">
      <c r="AF716" s="78" t="str">
        <f aca="false">IF(COUNTIF(Y716:AE716,"Oui") &gt;0,"Oui","Non")</f>
        <v>Non</v>
      </c>
      <c r="AG716" s="78" t="n">
        <f aca="false">SUM(N716:Q716)</f>
        <v>0</v>
      </c>
      <c r="AH716" s="78" t="n">
        <f aca="false">SUM(S716:V716)</f>
        <v>0</v>
      </c>
    </row>
    <row r="717" customFormat="false" ht="13.5" hidden="false" customHeight="true" outlineLevel="0" collapsed="false">
      <c r="AF717" s="78" t="str">
        <f aca="false">IF(COUNTIF(Y717:AE717,"Oui") &gt;0,"Oui","Non")</f>
        <v>Non</v>
      </c>
      <c r="AG717" s="78" t="n">
        <f aca="false">SUM(N717:Q717)</f>
        <v>0</v>
      </c>
      <c r="AH717" s="78" t="n">
        <f aca="false">SUM(S717:V717)</f>
        <v>0</v>
      </c>
    </row>
    <row r="718" customFormat="false" ht="13.5" hidden="false" customHeight="true" outlineLevel="0" collapsed="false">
      <c r="AF718" s="78" t="str">
        <f aca="false">IF(COUNTIF(Y718:AE718,"Oui") &gt;0,"Oui","Non")</f>
        <v>Non</v>
      </c>
      <c r="AG718" s="78" t="n">
        <f aca="false">SUM(N718:Q718)</f>
        <v>0</v>
      </c>
      <c r="AH718" s="78" t="n">
        <f aca="false">SUM(S718:V718)</f>
        <v>0</v>
      </c>
    </row>
    <row r="719" customFormat="false" ht="13.5" hidden="false" customHeight="true" outlineLevel="0" collapsed="false">
      <c r="AF719" s="78" t="str">
        <f aca="false">IF(COUNTIF(Y719:AE719,"Oui") &gt;0,"Oui","Non")</f>
        <v>Non</v>
      </c>
      <c r="AG719" s="78" t="n">
        <f aca="false">SUM(N719:Q719)</f>
        <v>0</v>
      </c>
      <c r="AH719" s="78" t="n">
        <f aca="false">SUM(S719:V719)</f>
        <v>0</v>
      </c>
    </row>
    <row r="720" customFormat="false" ht="13.5" hidden="false" customHeight="true" outlineLevel="0" collapsed="false">
      <c r="AF720" s="78" t="str">
        <f aca="false">IF(COUNTIF(Y720:AE720,"Oui") &gt;0,"Oui","Non")</f>
        <v>Non</v>
      </c>
      <c r="AG720" s="78" t="n">
        <f aca="false">SUM(N720:Q720)</f>
        <v>0</v>
      </c>
      <c r="AH720" s="78" t="n">
        <f aca="false">SUM(S720:V720)</f>
        <v>0</v>
      </c>
    </row>
    <row r="721" customFormat="false" ht="13.5" hidden="false" customHeight="true" outlineLevel="0" collapsed="false">
      <c r="AF721" s="78" t="str">
        <f aca="false">IF(COUNTIF(Y721:AE721,"Oui") &gt;0,"Oui","Non")</f>
        <v>Non</v>
      </c>
      <c r="AG721" s="78" t="n">
        <f aca="false">SUM(N721:Q721)</f>
        <v>0</v>
      </c>
      <c r="AH721" s="78" t="n">
        <f aca="false">SUM(S721:V721)</f>
        <v>0</v>
      </c>
    </row>
    <row r="722" customFormat="false" ht="13.5" hidden="false" customHeight="true" outlineLevel="0" collapsed="false">
      <c r="AF722" s="78" t="str">
        <f aca="false">IF(COUNTIF(Y722:AE722,"Oui") &gt;0,"Oui","Non")</f>
        <v>Non</v>
      </c>
      <c r="AG722" s="78" t="n">
        <f aca="false">SUM(N722:Q722)</f>
        <v>0</v>
      </c>
      <c r="AH722" s="78" t="n">
        <f aca="false">SUM(S722:V722)</f>
        <v>0</v>
      </c>
    </row>
    <row r="723" customFormat="false" ht="13.5" hidden="false" customHeight="true" outlineLevel="0" collapsed="false">
      <c r="AF723" s="78" t="str">
        <f aca="false">IF(COUNTIF(Y723:AE723,"Oui") &gt;0,"Oui","Non")</f>
        <v>Non</v>
      </c>
      <c r="AG723" s="78" t="n">
        <f aca="false">SUM(N723:Q723)</f>
        <v>0</v>
      </c>
      <c r="AH723" s="78" t="n">
        <f aca="false">SUM(S723:V723)</f>
        <v>0</v>
      </c>
    </row>
    <row r="724" customFormat="false" ht="13.5" hidden="false" customHeight="true" outlineLevel="0" collapsed="false">
      <c r="AF724" s="78" t="str">
        <f aca="false">IF(COUNTIF(Y724:AE724,"Oui") &gt;0,"Oui","Non")</f>
        <v>Non</v>
      </c>
      <c r="AG724" s="78" t="n">
        <f aca="false">SUM(N724:Q724)</f>
        <v>0</v>
      </c>
      <c r="AH724" s="78" t="n">
        <f aca="false">SUM(S724:V724)</f>
        <v>0</v>
      </c>
    </row>
    <row r="725" customFormat="false" ht="13.5" hidden="false" customHeight="true" outlineLevel="0" collapsed="false">
      <c r="AF725" s="78" t="str">
        <f aca="false">IF(COUNTIF(Y725:AE725,"Oui") &gt;0,"Oui","Non")</f>
        <v>Non</v>
      </c>
      <c r="AG725" s="78" t="n">
        <f aca="false">SUM(N725:Q725)</f>
        <v>0</v>
      </c>
      <c r="AH725" s="78" t="n">
        <f aca="false">SUM(S725:V725)</f>
        <v>0</v>
      </c>
    </row>
    <row r="726" customFormat="false" ht="13.5" hidden="false" customHeight="true" outlineLevel="0" collapsed="false">
      <c r="AF726" s="78" t="str">
        <f aca="false">IF(COUNTIF(Y726:AE726,"Oui") &gt;0,"Oui","Non")</f>
        <v>Non</v>
      </c>
      <c r="AG726" s="78" t="n">
        <f aca="false">SUM(N726:Q726)</f>
        <v>0</v>
      </c>
      <c r="AH726" s="78" t="n">
        <f aca="false">SUM(S726:V726)</f>
        <v>0</v>
      </c>
    </row>
    <row r="727" customFormat="false" ht="13.5" hidden="false" customHeight="true" outlineLevel="0" collapsed="false">
      <c r="AF727" s="78" t="str">
        <f aca="false">IF(COUNTIF(Y727:AE727,"Oui") &gt;0,"Oui","Non")</f>
        <v>Non</v>
      </c>
      <c r="AG727" s="78" t="n">
        <f aca="false">SUM(N727:Q727)</f>
        <v>0</v>
      </c>
      <c r="AH727" s="78" t="n">
        <f aca="false">SUM(S727:V727)</f>
        <v>0</v>
      </c>
    </row>
    <row r="728" customFormat="false" ht="13.5" hidden="false" customHeight="true" outlineLevel="0" collapsed="false">
      <c r="AF728" s="78" t="str">
        <f aca="false">IF(COUNTIF(Y728:AE728,"Oui") &gt;0,"Oui","Non")</f>
        <v>Non</v>
      </c>
      <c r="AG728" s="78" t="n">
        <f aca="false">SUM(N728:Q728)</f>
        <v>0</v>
      </c>
      <c r="AH728" s="78" t="n">
        <f aca="false">SUM(S728:V728)</f>
        <v>0</v>
      </c>
    </row>
    <row r="729" customFormat="false" ht="13.5" hidden="false" customHeight="true" outlineLevel="0" collapsed="false">
      <c r="AF729" s="78" t="str">
        <f aca="false">IF(COUNTIF(Y729:AE729,"Oui") &gt;0,"Oui","Non")</f>
        <v>Non</v>
      </c>
      <c r="AG729" s="78" t="n">
        <f aca="false">SUM(N729:Q729)</f>
        <v>0</v>
      </c>
      <c r="AH729" s="78" t="n">
        <f aca="false">SUM(S729:V729)</f>
        <v>0</v>
      </c>
    </row>
    <row r="730" customFormat="false" ht="13.5" hidden="false" customHeight="true" outlineLevel="0" collapsed="false">
      <c r="AF730" s="78" t="str">
        <f aca="false">IF(COUNTIF(Y730:AE730,"Oui") &gt;0,"Oui","Non")</f>
        <v>Non</v>
      </c>
      <c r="AG730" s="78" t="n">
        <f aca="false">SUM(N730:Q730)</f>
        <v>0</v>
      </c>
      <c r="AH730" s="78" t="n">
        <f aca="false">SUM(S730:V730)</f>
        <v>0</v>
      </c>
    </row>
    <row r="731" customFormat="false" ht="13.5" hidden="false" customHeight="true" outlineLevel="0" collapsed="false">
      <c r="AF731" s="78" t="str">
        <f aca="false">IF(COUNTIF(Y731:AE731,"Oui") &gt;0,"Oui","Non")</f>
        <v>Non</v>
      </c>
      <c r="AG731" s="78" t="n">
        <f aca="false">SUM(N731:Q731)</f>
        <v>0</v>
      </c>
      <c r="AH731" s="78" t="n">
        <f aca="false">SUM(S731:V731)</f>
        <v>0</v>
      </c>
    </row>
    <row r="732" customFormat="false" ht="13.5" hidden="false" customHeight="true" outlineLevel="0" collapsed="false">
      <c r="AF732" s="78" t="str">
        <f aca="false">IF(COUNTIF(Y732:AE732,"Oui") &gt;0,"Oui","Non")</f>
        <v>Non</v>
      </c>
      <c r="AG732" s="78" t="n">
        <f aca="false">SUM(N732:Q732)</f>
        <v>0</v>
      </c>
      <c r="AH732" s="78" t="n">
        <f aca="false">SUM(S732:V732)</f>
        <v>0</v>
      </c>
    </row>
    <row r="733" customFormat="false" ht="13.5" hidden="false" customHeight="true" outlineLevel="0" collapsed="false">
      <c r="AF733" s="78" t="str">
        <f aca="false">IF(COUNTIF(Y733:AE733,"Oui") &gt;0,"Oui","Non")</f>
        <v>Non</v>
      </c>
      <c r="AG733" s="78" t="n">
        <f aca="false">SUM(N733:Q733)</f>
        <v>0</v>
      </c>
      <c r="AH733" s="78" t="n">
        <f aca="false">SUM(S733:V733)</f>
        <v>0</v>
      </c>
    </row>
    <row r="734" customFormat="false" ht="13.5" hidden="false" customHeight="true" outlineLevel="0" collapsed="false">
      <c r="AF734" s="78" t="str">
        <f aca="false">IF(COUNTIF(Y734:AE734,"Oui") &gt;0,"Oui","Non")</f>
        <v>Non</v>
      </c>
      <c r="AG734" s="78" t="n">
        <f aca="false">SUM(N734:Q734)</f>
        <v>0</v>
      </c>
      <c r="AH734" s="78" t="n">
        <f aca="false">SUM(S734:V734)</f>
        <v>0</v>
      </c>
    </row>
    <row r="735" customFormat="false" ht="13.5" hidden="false" customHeight="true" outlineLevel="0" collapsed="false">
      <c r="AF735" s="78" t="str">
        <f aca="false">IF(COUNTIF(Y735:AE735,"Oui") &gt;0,"Oui","Non")</f>
        <v>Non</v>
      </c>
      <c r="AG735" s="78" t="n">
        <f aca="false">SUM(N735:Q735)</f>
        <v>0</v>
      </c>
      <c r="AH735" s="78" t="n">
        <f aca="false">SUM(S735:V735)</f>
        <v>0</v>
      </c>
    </row>
    <row r="736" customFormat="false" ht="13.5" hidden="false" customHeight="true" outlineLevel="0" collapsed="false">
      <c r="AF736" s="78" t="str">
        <f aca="false">IF(COUNTIF(Y736:AE736,"Oui") &gt;0,"Oui","Non")</f>
        <v>Non</v>
      </c>
      <c r="AG736" s="78" t="n">
        <f aca="false">SUM(N736:Q736)</f>
        <v>0</v>
      </c>
      <c r="AH736" s="78" t="n">
        <f aca="false">SUM(S736:V736)</f>
        <v>0</v>
      </c>
    </row>
    <row r="737" customFormat="false" ht="13.5" hidden="false" customHeight="true" outlineLevel="0" collapsed="false">
      <c r="AF737" s="78" t="str">
        <f aca="false">IF(COUNTIF(Y737:AE737,"Oui") &gt;0,"Oui","Non")</f>
        <v>Non</v>
      </c>
      <c r="AG737" s="78" t="n">
        <f aca="false">SUM(N737:Q737)</f>
        <v>0</v>
      </c>
      <c r="AH737" s="78" t="n">
        <f aca="false">SUM(S737:V737)</f>
        <v>0</v>
      </c>
    </row>
    <row r="738" customFormat="false" ht="13.5" hidden="false" customHeight="true" outlineLevel="0" collapsed="false">
      <c r="AF738" s="78" t="str">
        <f aca="false">IF(COUNTIF(Y738:AE738,"Oui") &gt;0,"Oui","Non")</f>
        <v>Non</v>
      </c>
      <c r="AG738" s="78" t="n">
        <f aca="false">SUM(N738:Q738)</f>
        <v>0</v>
      </c>
      <c r="AH738" s="78" t="n">
        <f aca="false">SUM(S738:V738)</f>
        <v>0</v>
      </c>
    </row>
    <row r="739" customFormat="false" ht="13.5" hidden="false" customHeight="true" outlineLevel="0" collapsed="false">
      <c r="AF739" s="78" t="str">
        <f aca="false">IF(COUNTIF(Y739:AE739,"Oui") &gt;0,"Oui","Non")</f>
        <v>Non</v>
      </c>
      <c r="AG739" s="78" t="n">
        <f aca="false">SUM(N739:Q739)</f>
        <v>0</v>
      </c>
      <c r="AH739" s="78" t="n">
        <f aca="false">SUM(S739:V739)</f>
        <v>0</v>
      </c>
    </row>
    <row r="740" customFormat="false" ht="13.5" hidden="false" customHeight="true" outlineLevel="0" collapsed="false">
      <c r="AF740" s="78" t="str">
        <f aca="false">IF(COUNTIF(Y740:AE740,"Oui") &gt;0,"Oui","Non")</f>
        <v>Non</v>
      </c>
      <c r="AG740" s="78" t="n">
        <f aca="false">SUM(N740:Q740)</f>
        <v>0</v>
      </c>
      <c r="AH740" s="78" t="n">
        <f aca="false">SUM(S740:V740)</f>
        <v>0</v>
      </c>
    </row>
    <row r="741" customFormat="false" ht="13.5" hidden="false" customHeight="true" outlineLevel="0" collapsed="false">
      <c r="AF741" s="78" t="str">
        <f aca="false">IF(COUNTIF(Y741:AE741,"Oui") &gt;0,"Oui","Non")</f>
        <v>Non</v>
      </c>
      <c r="AG741" s="78" t="n">
        <f aca="false">SUM(N741:Q741)</f>
        <v>0</v>
      </c>
      <c r="AH741" s="78" t="n">
        <f aca="false">SUM(S741:V741)</f>
        <v>0</v>
      </c>
    </row>
    <row r="742" customFormat="false" ht="13.5" hidden="false" customHeight="true" outlineLevel="0" collapsed="false">
      <c r="AF742" s="78" t="str">
        <f aca="false">IF(COUNTIF(Y742:AE742,"Oui") &gt;0,"Oui","Non")</f>
        <v>Non</v>
      </c>
      <c r="AG742" s="78" t="n">
        <f aca="false">SUM(N742:Q742)</f>
        <v>0</v>
      </c>
      <c r="AH742" s="78" t="n">
        <f aca="false">SUM(S742:V742)</f>
        <v>0</v>
      </c>
    </row>
    <row r="743" customFormat="false" ht="13.5" hidden="false" customHeight="true" outlineLevel="0" collapsed="false">
      <c r="AF743" s="78" t="str">
        <f aca="false">IF(COUNTIF(Y743:AE743,"Oui") &gt;0,"Oui","Non")</f>
        <v>Non</v>
      </c>
      <c r="AG743" s="78" t="n">
        <f aca="false">SUM(N743:Q743)</f>
        <v>0</v>
      </c>
      <c r="AH743" s="78" t="n">
        <f aca="false">SUM(S743:V743)</f>
        <v>0</v>
      </c>
    </row>
    <row r="744" customFormat="false" ht="13.5" hidden="false" customHeight="true" outlineLevel="0" collapsed="false">
      <c r="AF744" s="78" t="str">
        <f aca="false">IF(COUNTIF(Y744:AE744,"Oui") &gt;0,"Oui","Non")</f>
        <v>Non</v>
      </c>
      <c r="AG744" s="78" t="n">
        <f aca="false">SUM(N744:Q744)</f>
        <v>0</v>
      </c>
      <c r="AH744" s="78" t="n">
        <f aca="false">SUM(S744:V744)</f>
        <v>0</v>
      </c>
    </row>
    <row r="745" customFormat="false" ht="13.5" hidden="false" customHeight="true" outlineLevel="0" collapsed="false">
      <c r="AF745" s="78" t="str">
        <f aca="false">IF(COUNTIF(Y745:AE745,"Oui") &gt;0,"Oui","Non")</f>
        <v>Non</v>
      </c>
      <c r="AG745" s="78" t="n">
        <f aca="false">SUM(N745:Q745)</f>
        <v>0</v>
      </c>
      <c r="AH745" s="78" t="n">
        <f aca="false">SUM(S745:V745)</f>
        <v>0</v>
      </c>
    </row>
    <row r="746" customFormat="false" ht="13.5" hidden="false" customHeight="true" outlineLevel="0" collapsed="false">
      <c r="AF746" s="78" t="str">
        <f aca="false">IF(COUNTIF(Y746:AE746,"Oui") &gt;0,"Oui","Non")</f>
        <v>Non</v>
      </c>
      <c r="AG746" s="78" t="n">
        <f aca="false">SUM(N746:Q746)</f>
        <v>0</v>
      </c>
      <c r="AH746" s="78" t="n">
        <f aca="false">SUM(S746:V746)</f>
        <v>0</v>
      </c>
    </row>
    <row r="747" customFormat="false" ht="13.5" hidden="false" customHeight="true" outlineLevel="0" collapsed="false">
      <c r="AF747" s="78" t="str">
        <f aca="false">IF(COUNTIF(Y747:AE747,"Oui") &gt;0,"Oui","Non")</f>
        <v>Non</v>
      </c>
      <c r="AG747" s="78" t="n">
        <f aca="false">SUM(N747:Q747)</f>
        <v>0</v>
      </c>
      <c r="AH747" s="78" t="n">
        <f aca="false">SUM(S747:V747)</f>
        <v>0</v>
      </c>
    </row>
    <row r="748" customFormat="false" ht="13.5" hidden="false" customHeight="true" outlineLevel="0" collapsed="false">
      <c r="AF748" s="78" t="str">
        <f aca="false">IF(COUNTIF(Y748:AE748,"Oui") &gt;0,"Oui","Non")</f>
        <v>Non</v>
      </c>
      <c r="AG748" s="78" t="n">
        <f aca="false">SUM(N748:Q748)</f>
        <v>0</v>
      </c>
      <c r="AH748" s="78" t="n">
        <f aca="false">SUM(S748:V748)</f>
        <v>0</v>
      </c>
    </row>
    <row r="749" customFormat="false" ht="13.5" hidden="false" customHeight="true" outlineLevel="0" collapsed="false">
      <c r="AF749" s="78" t="str">
        <f aca="false">IF(COUNTIF(Y749:AE749,"Oui") &gt;0,"Oui","Non")</f>
        <v>Non</v>
      </c>
      <c r="AG749" s="78" t="n">
        <f aca="false">SUM(N749:Q749)</f>
        <v>0</v>
      </c>
      <c r="AH749" s="78" t="n">
        <f aca="false">SUM(S749:V749)</f>
        <v>0</v>
      </c>
    </row>
    <row r="750" customFormat="false" ht="13.5" hidden="false" customHeight="true" outlineLevel="0" collapsed="false">
      <c r="AF750" s="78" t="str">
        <f aca="false">IF(COUNTIF(Y750:AE750,"Oui") &gt;0,"Oui","Non")</f>
        <v>Non</v>
      </c>
      <c r="AG750" s="78" t="n">
        <f aca="false">SUM(N750:Q750)</f>
        <v>0</v>
      </c>
      <c r="AH750" s="78" t="n">
        <f aca="false">SUM(S750:V750)</f>
        <v>0</v>
      </c>
    </row>
    <row r="751" customFormat="false" ht="13.5" hidden="false" customHeight="true" outlineLevel="0" collapsed="false">
      <c r="AF751" s="78" t="str">
        <f aca="false">IF(COUNTIF(Y751:AE751,"Oui") &gt;0,"Oui","Non")</f>
        <v>Non</v>
      </c>
      <c r="AG751" s="78" t="n">
        <f aca="false">SUM(N751:Q751)</f>
        <v>0</v>
      </c>
      <c r="AH751" s="78" t="n">
        <f aca="false">SUM(S751:V751)</f>
        <v>0</v>
      </c>
    </row>
    <row r="752" customFormat="false" ht="13.5" hidden="false" customHeight="true" outlineLevel="0" collapsed="false">
      <c r="AF752" s="78" t="str">
        <f aca="false">IF(COUNTIF(Y752:AE752,"Oui") &gt;0,"Oui","Non")</f>
        <v>Non</v>
      </c>
      <c r="AG752" s="78" t="n">
        <f aca="false">SUM(N752:Q752)</f>
        <v>0</v>
      </c>
      <c r="AH752" s="78" t="n">
        <f aca="false">SUM(S752:V752)</f>
        <v>0</v>
      </c>
    </row>
    <row r="753" customFormat="false" ht="13.5" hidden="false" customHeight="true" outlineLevel="0" collapsed="false">
      <c r="AF753" s="78" t="str">
        <f aca="false">IF(COUNTIF(Y753:AE753,"Oui") &gt;0,"Oui","Non")</f>
        <v>Non</v>
      </c>
      <c r="AG753" s="78" t="n">
        <f aca="false">SUM(N753:Q753)</f>
        <v>0</v>
      </c>
      <c r="AH753" s="78" t="n">
        <f aca="false">SUM(S753:V753)</f>
        <v>0</v>
      </c>
    </row>
    <row r="754" customFormat="false" ht="13.5" hidden="false" customHeight="true" outlineLevel="0" collapsed="false">
      <c r="AF754" s="78" t="str">
        <f aca="false">IF(COUNTIF(Y754:AE754,"Oui") &gt;0,"Oui","Non")</f>
        <v>Non</v>
      </c>
      <c r="AG754" s="78" t="n">
        <f aca="false">SUM(N754:Q754)</f>
        <v>0</v>
      </c>
      <c r="AH754" s="78" t="n">
        <f aca="false">SUM(S754:V754)</f>
        <v>0</v>
      </c>
    </row>
    <row r="755" customFormat="false" ht="13.5" hidden="false" customHeight="true" outlineLevel="0" collapsed="false">
      <c r="AF755" s="78" t="str">
        <f aca="false">IF(COUNTIF(Y755:AE755,"Oui") &gt;0,"Oui","Non")</f>
        <v>Non</v>
      </c>
      <c r="AG755" s="78" t="n">
        <f aca="false">SUM(N755:Q755)</f>
        <v>0</v>
      </c>
      <c r="AH755" s="78" t="n">
        <f aca="false">SUM(S755:V755)</f>
        <v>0</v>
      </c>
    </row>
    <row r="756" customFormat="false" ht="13.5" hidden="false" customHeight="true" outlineLevel="0" collapsed="false">
      <c r="AF756" s="78" t="str">
        <f aca="false">IF(COUNTIF(Y756:AE756,"Oui") &gt;0,"Oui","Non")</f>
        <v>Non</v>
      </c>
      <c r="AG756" s="78" t="n">
        <f aca="false">SUM(N756:Q756)</f>
        <v>0</v>
      </c>
      <c r="AH756" s="78" t="n">
        <f aca="false">SUM(S756:V756)</f>
        <v>0</v>
      </c>
    </row>
    <row r="757" customFormat="false" ht="13.5" hidden="false" customHeight="true" outlineLevel="0" collapsed="false">
      <c r="AF757" s="78" t="str">
        <f aca="false">IF(COUNTIF(Y757:AE757,"Oui") &gt;0,"Oui","Non")</f>
        <v>Non</v>
      </c>
      <c r="AG757" s="78" t="n">
        <f aca="false">SUM(N757:Q757)</f>
        <v>0</v>
      </c>
      <c r="AH757" s="78" t="n">
        <f aca="false">SUM(S757:V757)</f>
        <v>0</v>
      </c>
    </row>
    <row r="758" customFormat="false" ht="13.5" hidden="false" customHeight="true" outlineLevel="0" collapsed="false">
      <c r="AF758" s="78" t="str">
        <f aca="false">IF(COUNTIF(Y758:AE758,"Oui") &gt;0,"Oui","Non")</f>
        <v>Non</v>
      </c>
      <c r="AG758" s="78" t="n">
        <f aca="false">SUM(N758:Q758)</f>
        <v>0</v>
      </c>
      <c r="AH758" s="78" t="n">
        <f aca="false">SUM(S758:V758)</f>
        <v>0</v>
      </c>
    </row>
    <row r="759" customFormat="false" ht="13.5" hidden="false" customHeight="true" outlineLevel="0" collapsed="false">
      <c r="AF759" s="78" t="str">
        <f aca="false">IF(COUNTIF(Y759:AE759,"Oui") &gt;0,"Oui","Non")</f>
        <v>Non</v>
      </c>
      <c r="AG759" s="78" t="n">
        <f aca="false">SUM(N759:Q759)</f>
        <v>0</v>
      </c>
      <c r="AH759" s="78" t="n">
        <f aca="false">SUM(S759:V759)</f>
        <v>0</v>
      </c>
    </row>
    <row r="760" customFormat="false" ht="13.5" hidden="false" customHeight="true" outlineLevel="0" collapsed="false">
      <c r="AF760" s="78" t="str">
        <f aca="false">IF(COUNTIF(Y760:AE760,"Oui") &gt;0,"Oui","Non")</f>
        <v>Non</v>
      </c>
      <c r="AG760" s="78" t="n">
        <f aca="false">SUM(N760:Q760)</f>
        <v>0</v>
      </c>
      <c r="AH760" s="78" t="n">
        <f aca="false">SUM(S760:V760)</f>
        <v>0</v>
      </c>
    </row>
    <row r="761" customFormat="false" ht="13.5" hidden="false" customHeight="true" outlineLevel="0" collapsed="false">
      <c r="AF761" s="78" t="str">
        <f aca="false">IF(COUNTIF(Y761:AE761,"Oui") &gt;0,"Oui","Non")</f>
        <v>Non</v>
      </c>
      <c r="AG761" s="78" t="n">
        <f aca="false">SUM(N761:Q761)</f>
        <v>0</v>
      </c>
      <c r="AH761" s="78" t="n">
        <f aca="false">SUM(S761:V761)</f>
        <v>0</v>
      </c>
    </row>
    <row r="762" customFormat="false" ht="13.5" hidden="false" customHeight="true" outlineLevel="0" collapsed="false">
      <c r="AF762" s="78" t="str">
        <f aca="false">IF(COUNTIF(Y762:AE762,"Oui") &gt;0,"Oui","Non")</f>
        <v>Non</v>
      </c>
      <c r="AG762" s="78" t="n">
        <f aca="false">SUM(N762:Q762)</f>
        <v>0</v>
      </c>
      <c r="AH762" s="78" t="n">
        <f aca="false">SUM(S762:V762)</f>
        <v>0</v>
      </c>
    </row>
    <row r="763" customFormat="false" ht="13.5" hidden="false" customHeight="true" outlineLevel="0" collapsed="false">
      <c r="AF763" s="78" t="str">
        <f aca="false">IF(COUNTIF(Y763:AE763,"Oui") &gt;0,"Oui","Non")</f>
        <v>Non</v>
      </c>
      <c r="AG763" s="78" t="n">
        <f aca="false">SUM(N763:Q763)</f>
        <v>0</v>
      </c>
      <c r="AH763" s="78" t="n">
        <f aca="false">SUM(S763:V763)</f>
        <v>0</v>
      </c>
    </row>
    <row r="764" customFormat="false" ht="13.5" hidden="false" customHeight="true" outlineLevel="0" collapsed="false">
      <c r="AF764" s="78" t="str">
        <f aca="false">IF(COUNTIF(Y764:AE764,"Oui") &gt;0,"Oui","Non")</f>
        <v>Non</v>
      </c>
      <c r="AG764" s="78" t="n">
        <f aca="false">SUM(N764:Q764)</f>
        <v>0</v>
      </c>
      <c r="AH764" s="78" t="n">
        <f aca="false">SUM(S764:V764)</f>
        <v>0</v>
      </c>
    </row>
    <row r="765" customFormat="false" ht="13.5" hidden="false" customHeight="true" outlineLevel="0" collapsed="false">
      <c r="AF765" s="78" t="str">
        <f aca="false">IF(COUNTIF(Y765:AE765,"Oui") &gt;0,"Oui","Non")</f>
        <v>Non</v>
      </c>
      <c r="AG765" s="78" t="n">
        <f aca="false">SUM(N765:Q765)</f>
        <v>0</v>
      </c>
      <c r="AH765" s="78" t="n">
        <f aca="false">SUM(S765:V765)</f>
        <v>0</v>
      </c>
    </row>
    <row r="766" customFormat="false" ht="13.5" hidden="false" customHeight="true" outlineLevel="0" collapsed="false">
      <c r="AF766" s="78" t="str">
        <f aca="false">IF(COUNTIF(Y766:AE766,"Oui") &gt;0,"Oui","Non")</f>
        <v>Non</v>
      </c>
      <c r="AG766" s="78" t="n">
        <f aca="false">SUM(N766:Q766)</f>
        <v>0</v>
      </c>
      <c r="AH766" s="78" t="n">
        <f aca="false">SUM(S766:V766)</f>
        <v>0</v>
      </c>
    </row>
    <row r="767" customFormat="false" ht="13.5" hidden="false" customHeight="true" outlineLevel="0" collapsed="false">
      <c r="AF767" s="78" t="str">
        <f aca="false">IF(COUNTIF(Y767:AE767,"Oui") &gt;0,"Oui","Non")</f>
        <v>Non</v>
      </c>
      <c r="AG767" s="78" t="n">
        <f aca="false">SUM(N767:Q767)</f>
        <v>0</v>
      </c>
      <c r="AH767" s="78" t="n">
        <f aca="false">SUM(S767:V767)</f>
        <v>0</v>
      </c>
    </row>
    <row r="768" customFormat="false" ht="13.5" hidden="false" customHeight="true" outlineLevel="0" collapsed="false">
      <c r="AF768" s="78" t="str">
        <f aca="false">IF(COUNTIF(Y768:AE768,"Oui") &gt;0,"Oui","Non")</f>
        <v>Non</v>
      </c>
      <c r="AG768" s="78" t="n">
        <f aca="false">SUM(N768:Q768)</f>
        <v>0</v>
      </c>
      <c r="AH768" s="78" t="n">
        <f aca="false">SUM(S768:V768)</f>
        <v>0</v>
      </c>
    </row>
    <row r="769" customFormat="false" ht="13.5" hidden="false" customHeight="true" outlineLevel="0" collapsed="false">
      <c r="AF769" s="78" t="str">
        <f aca="false">IF(COUNTIF(Y769:AE769,"Oui") &gt;0,"Oui","Non")</f>
        <v>Non</v>
      </c>
      <c r="AG769" s="78" t="n">
        <f aca="false">SUM(N769:Q769)</f>
        <v>0</v>
      </c>
      <c r="AH769" s="78" t="n">
        <f aca="false">SUM(S769:V769)</f>
        <v>0</v>
      </c>
    </row>
    <row r="770" customFormat="false" ht="13.5" hidden="false" customHeight="true" outlineLevel="0" collapsed="false">
      <c r="AF770" s="78" t="str">
        <f aca="false">IF(COUNTIF(Y770:AE770,"Oui") &gt;0,"Oui","Non")</f>
        <v>Non</v>
      </c>
      <c r="AG770" s="78" t="n">
        <f aca="false">SUM(N770:Q770)</f>
        <v>0</v>
      </c>
      <c r="AH770" s="78" t="n">
        <f aca="false">SUM(S770:V770)</f>
        <v>0</v>
      </c>
    </row>
    <row r="771" customFormat="false" ht="13.5" hidden="false" customHeight="true" outlineLevel="0" collapsed="false">
      <c r="AF771" s="78" t="str">
        <f aca="false">IF(COUNTIF(Y771:AE771,"Oui") &gt;0,"Oui","Non")</f>
        <v>Non</v>
      </c>
      <c r="AG771" s="78" t="n">
        <f aca="false">SUM(N771:Q771)</f>
        <v>0</v>
      </c>
      <c r="AH771" s="78" t="n">
        <f aca="false">SUM(S771:V771)</f>
        <v>0</v>
      </c>
    </row>
    <row r="772" customFormat="false" ht="13.5" hidden="false" customHeight="true" outlineLevel="0" collapsed="false">
      <c r="AF772" s="78" t="str">
        <f aca="false">IF(COUNTIF(Y772:AE772,"Oui") &gt;0,"Oui","Non")</f>
        <v>Non</v>
      </c>
      <c r="AG772" s="78" t="n">
        <f aca="false">SUM(N772:Q772)</f>
        <v>0</v>
      </c>
      <c r="AH772" s="78" t="n">
        <f aca="false">SUM(S772:V772)</f>
        <v>0</v>
      </c>
    </row>
    <row r="773" customFormat="false" ht="13.5" hidden="false" customHeight="true" outlineLevel="0" collapsed="false">
      <c r="AF773" s="78" t="str">
        <f aca="false">IF(COUNTIF(Y773:AE773,"Oui") &gt;0,"Oui","Non")</f>
        <v>Non</v>
      </c>
      <c r="AG773" s="78" t="n">
        <f aca="false">SUM(N773:Q773)</f>
        <v>0</v>
      </c>
      <c r="AH773" s="78" t="n">
        <f aca="false">SUM(S773:V773)</f>
        <v>0</v>
      </c>
    </row>
    <row r="774" customFormat="false" ht="13.5" hidden="false" customHeight="true" outlineLevel="0" collapsed="false">
      <c r="AF774" s="78" t="str">
        <f aca="false">IF(COUNTIF(Y774:AE774,"Oui") &gt;0,"Oui","Non")</f>
        <v>Non</v>
      </c>
      <c r="AG774" s="78" t="n">
        <f aca="false">SUM(N774:Q774)</f>
        <v>0</v>
      </c>
      <c r="AH774" s="78" t="n">
        <f aca="false">SUM(S774:V774)</f>
        <v>0</v>
      </c>
    </row>
    <row r="775" customFormat="false" ht="13.5" hidden="false" customHeight="true" outlineLevel="0" collapsed="false">
      <c r="AF775" s="78" t="str">
        <f aca="false">IF(COUNTIF(Y775:AE775,"Oui") &gt;0,"Oui","Non")</f>
        <v>Non</v>
      </c>
      <c r="AG775" s="78" t="n">
        <f aca="false">SUM(N775:Q775)</f>
        <v>0</v>
      </c>
      <c r="AH775" s="78" t="n">
        <f aca="false">SUM(S775:V775)</f>
        <v>0</v>
      </c>
    </row>
    <row r="776" customFormat="false" ht="13.5" hidden="false" customHeight="true" outlineLevel="0" collapsed="false">
      <c r="AF776" s="78" t="str">
        <f aca="false">IF(COUNTIF(Y776:AE776,"Oui") &gt;0,"Oui","Non")</f>
        <v>Non</v>
      </c>
      <c r="AG776" s="78" t="n">
        <f aca="false">SUM(N776:Q776)</f>
        <v>0</v>
      </c>
      <c r="AH776" s="78" t="n">
        <f aca="false">SUM(S776:V776)</f>
        <v>0</v>
      </c>
    </row>
    <row r="777" customFormat="false" ht="13.5" hidden="false" customHeight="true" outlineLevel="0" collapsed="false">
      <c r="AF777" s="78" t="str">
        <f aca="false">IF(COUNTIF(Y777:AE777,"Oui") &gt;0,"Oui","Non")</f>
        <v>Non</v>
      </c>
      <c r="AG777" s="78" t="n">
        <f aca="false">SUM(N777:Q777)</f>
        <v>0</v>
      </c>
      <c r="AH777" s="78" t="n">
        <f aca="false">SUM(S777:V777)</f>
        <v>0</v>
      </c>
    </row>
    <row r="778" customFormat="false" ht="13.5" hidden="false" customHeight="true" outlineLevel="0" collapsed="false">
      <c r="AF778" s="78" t="str">
        <f aca="false">IF(COUNTIF(Y778:AE778,"Oui") &gt;0,"Oui","Non")</f>
        <v>Non</v>
      </c>
      <c r="AG778" s="78" t="n">
        <f aca="false">SUM(N778:Q778)</f>
        <v>0</v>
      </c>
      <c r="AH778" s="78" t="n">
        <f aca="false">SUM(S778:V778)</f>
        <v>0</v>
      </c>
    </row>
    <row r="779" customFormat="false" ht="13.5" hidden="false" customHeight="true" outlineLevel="0" collapsed="false">
      <c r="AF779" s="78" t="str">
        <f aca="false">IF(COUNTIF(Y779:AE779,"Oui") &gt;0,"Oui","Non")</f>
        <v>Non</v>
      </c>
      <c r="AG779" s="78" t="n">
        <f aca="false">SUM(N779:Q779)</f>
        <v>0</v>
      </c>
      <c r="AH779" s="78" t="n">
        <f aca="false">SUM(S779:V779)</f>
        <v>0</v>
      </c>
    </row>
    <row r="780" customFormat="false" ht="13.5" hidden="false" customHeight="true" outlineLevel="0" collapsed="false">
      <c r="AF780" s="78" t="str">
        <f aca="false">IF(COUNTIF(Y780:AE780,"Oui") &gt;0,"Oui","Non")</f>
        <v>Non</v>
      </c>
      <c r="AG780" s="78" t="n">
        <f aca="false">SUM(N780:Q780)</f>
        <v>0</v>
      </c>
      <c r="AH780" s="78" t="n">
        <f aca="false">SUM(S780:V780)</f>
        <v>0</v>
      </c>
    </row>
    <row r="781" customFormat="false" ht="13.5" hidden="false" customHeight="true" outlineLevel="0" collapsed="false">
      <c r="AF781" s="78" t="str">
        <f aca="false">IF(COUNTIF(Y781:AE781,"Oui") &gt;0,"Oui","Non")</f>
        <v>Non</v>
      </c>
      <c r="AG781" s="78" t="n">
        <f aca="false">SUM(N781:Q781)</f>
        <v>0</v>
      </c>
      <c r="AH781" s="78" t="n">
        <f aca="false">SUM(S781:V781)</f>
        <v>0</v>
      </c>
    </row>
    <row r="782" customFormat="false" ht="13.5" hidden="false" customHeight="true" outlineLevel="0" collapsed="false">
      <c r="AF782" s="78" t="str">
        <f aca="false">IF(COUNTIF(Y782:AE782,"Oui") &gt;0,"Oui","Non")</f>
        <v>Non</v>
      </c>
      <c r="AG782" s="78" t="n">
        <f aca="false">SUM(N782:Q782)</f>
        <v>0</v>
      </c>
      <c r="AH782" s="78" t="n">
        <f aca="false">SUM(S782:V782)</f>
        <v>0</v>
      </c>
    </row>
    <row r="783" customFormat="false" ht="13.5" hidden="false" customHeight="true" outlineLevel="0" collapsed="false">
      <c r="AF783" s="78" t="str">
        <f aca="false">IF(COUNTIF(Y783:AE783,"Oui") &gt;0,"Oui","Non")</f>
        <v>Non</v>
      </c>
      <c r="AG783" s="78" t="n">
        <f aca="false">SUM(N783:Q783)</f>
        <v>0</v>
      </c>
      <c r="AH783" s="78" t="n">
        <f aca="false">SUM(S783:V783)</f>
        <v>0</v>
      </c>
    </row>
    <row r="784" customFormat="false" ht="13.5" hidden="false" customHeight="true" outlineLevel="0" collapsed="false">
      <c r="AF784" s="78" t="str">
        <f aca="false">IF(COUNTIF(Y784:AE784,"Oui") &gt;0,"Oui","Non")</f>
        <v>Non</v>
      </c>
      <c r="AG784" s="78" t="n">
        <f aca="false">SUM(N784:Q784)</f>
        <v>0</v>
      </c>
      <c r="AH784" s="78" t="n">
        <f aca="false">SUM(S784:V784)</f>
        <v>0</v>
      </c>
    </row>
    <row r="785" customFormat="false" ht="13.5" hidden="false" customHeight="true" outlineLevel="0" collapsed="false">
      <c r="AF785" s="78" t="str">
        <f aca="false">IF(COUNTIF(Y785:AE785,"Oui") &gt;0,"Oui","Non")</f>
        <v>Non</v>
      </c>
      <c r="AG785" s="78" t="n">
        <f aca="false">SUM(N785:Q785)</f>
        <v>0</v>
      </c>
      <c r="AH785" s="78" t="n">
        <f aca="false">SUM(S785:V785)</f>
        <v>0</v>
      </c>
    </row>
    <row r="786" customFormat="false" ht="13.5" hidden="false" customHeight="true" outlineLevel="0" collapsed="false">
      <c r="AF786" s="78" t="str">
        <f aca="false">IF(COUNTIF(Y786:AE786,"Oui") &gt;0,"Oui","Non")</f>
        <v>Non</v>
      </c>
      <c r="AG786" s="78" t="n">
        <f aca="false">SUM(N786:Q786)</f>
        <v>0</v>
      </c>
      <c r="AH786" s="78" t="n">
        <f aca="false">SUM(S786:V786)</f>
        <v>0</v>
      </c>
    </row>
    <row r="787" customFormat="false" ht="13.5" hidden="false" customHeight="true" outlineLevel="0" collapsed="false">
      <c r="AF787" s="78" t="str">
        <f aca="false">IF(COUNTIF(Y787:AE787,"Oui") &gt;0,"Oui","Non")</f>
        <v>Non</v>
      </c>
      <c r="AG787" s="78" t="n">
        <f aca="false">SUM(N787:Q787)</f>
        <v>0</v>
      </c>
      <c r="AH787" s="78" t="n">
        <f aca="false">SUM(S787:V787)</f>
        <v>0</v>
      </c>
    </row>
    <row r="788" customFormat="false" ht="13.5" hidden="false" customHeight="true" outlineLevel="0" collapsed="false">
      <c r="AF788" s="78" t="str">
        <f aca="false">IF(COUNTIF(Y788:AE788,"Oui") &gt;0,"Oui","Non")</f>
        <v>Non</v>
      </c>
      <c r="AG788" s="78" t="n">
        <f aca="false">SUM(N788:Q788)</f>
        <v>0</v>
      </c>
      <c r="AH788" s="78" t="n">
        <f aca="false">SUM(S788:V788)</f>
        <v>0</v>
      </c>
    </row>
    <row r="789" customFormat="false" ht="13.5" hidden="false" customHeight="true" outlineLevel="0" collapsed="false">
      <c r="AF789" s="78" t="str">
        <f aca="false">IF(COUNTIF(Y789:AE789,"Oui") &gt;0,"Oui","Non")</f>
        <v>Non</v>
      </c>
      <c r="AG789" s="78" t="n">
        <f aca="false">SUM(N789:Q789)</f>
        <v>0</v>
      </c>
      <c r="AH789" s="78" t="n">
        <f aca="false">SUM(S789:V789)</f>
        <v>0</v>
      </c>
    </row>
    <row r="790" customFormat="false" ht="13.5" hidden="false" customHeight="true" outlineLevel="0" collapsed="false">
      <c r="AF790" s="78" t="str">
        <f aca="false">IF(COUNTIF(Y790:AE790,"Oui") &gt;0,"Oui","Non")</f>
        <v>Non</v>
      </c>
      <c r="AG790" s="78" t="n">
        <f aca="false">SUM(N790:Q790)</f>
        <v>0</v>
      </c>
      <c r="AH790" s="78" t="n">
        <f aca="false">SUM(S790:V790)</f>
        <v>0</v>
      </c>
    </row>
    <row r="791" customFormat="false" ht="13.5" hidden="false" customHeight="true" outlineLevel="0" collapsed="false">
      <c r="AF791" s="78" t="str">
        <f aca="false">IF(COUNTIF(Y791:AE791,"Oui") &gt;0,"Oui","Non")</f>
        <v>Non</v>
      </c>
      <c r="AG791" s="78" t="n">
        <f aca="false">SUM(N791:Q791)</f>
        <v>0</v>
      </c>
      <c r="AH791" s="78" t="n">
        <f aca="false">SUM(S791:V791)</f>
        <v>0</v>
      </c>
    </row>
    <row r="792" customFormat="false" ht="13.5" hidden="false" customHeight="true" outlineLevel="0" collapsed="false">
      <c r="AF792" s="78" t="str">
        <f aca="false">IF(COUNTIF(Y792:AE792,"Oui") &gt;0,"Oui","Non")</f>
        <v>Non</v>
      </c>
      <c r="AG792" s="78" t="n">
        <f aca="false">SUM(N792:Q792)</f>
        <v>0</v>
      </c>
      <c r="AH792" s="78" t="n">
        <f aca="false">SUM(S792:V792)</f>
        <v>0</v>
      </c>
    </row>
    <row r="793" customFormat="false" ht="13.5" hidden="false" customHeight="true" outlineLevel="0" collapsed="false">
      <c r="AF793" s="78" t="str">
        <f aca="false">IF(COUNTIF(Y793:AE793,"Oui") &gt;0,"Oui","Non")</f>
        <v>Non</v>
      </c>
      <c r="AG793" s="78" t="n">
        <f aca="false">SUM(N793:Q793)</f>
        <v>0</v>
      </c>
      <c r="AH793" s="78" t="n">
        <f aca="false">SUM(S793:V793)</f>
        <v>0</v>
      </c>
    </row>
    <row r="794" customFormat="false" ht="13.5" hidden="false" customHeight="true" outlineLevel="0" collapsed="false">
      <c r="AF794" s="78" t="str">
        <f aca="false">IF(COUNTIF(Y794:AE794,"Oui") &gt;0,"Oui","Non")</f>
        <v>Non</v>
      </c>
      <c r="AG794" s="78" t="n">
        <f aca="false">SUM(N794:Q794)</f>
        <v>0</v>
      </c>
      <c r="AH794" s="78" t="n">
        <f aca="false">SUM(S794:V794)</f>
        <v>0</v>
      </c>
    </row>
    <row r="795" customFormat="false" ht="13.5" hidden="false" customHeight="true" outlineLevel="0" collapsed="false">
      <c r="AF795" s="78" t="str">
        <f aca="false">IF(COUNTIF(Y795:AE795,"Oui") &gt;0,"Oui","Non")</f>
        <v>Non</v>
      </c>
      <c r="AG795" s="78" t="n">
        <f aca="false">SUM(N795:Q795)</f>
        <v>0</v>
      </c>
      <c r="AH795" s="78" t="n">
        <f aca="false">SUM(S795:V795)</f>
        <v>0</v>
      </c>
    </row>
    <row r="796" customFormat="false" ht="13.5" hidden="false" customHeight="true" outlineLevel="0" collapsed="false">
      <c r="AF796" s="78" t="str">
        <f aca="false">IF(COUNTIF(Y796:AE796,"Oui") &gt;0,"Oui","Non")</f>
        <v>Non</v>
      </c>
      <c r="AG796" s="78" t="n">
        <f aca="false">SUM(N796:Q796)</f>
        <v>0</v>
      </c>
      <c r="AH796" s="78" t="n">
        <f aca="false">SUM(S796:V796)</f>
        <v>0</v>
      </c>
    </row>
    <row r="797" customFormat="false" ht="13.5" hidden="false" customHeight="true" outlineLevel="0" collapsed="false">
      <c r="AF797" s="78" t="str">
        <f aca="false">IF(COUNTIF(Y797:AE797,"Oui") &gt;0,"Oui","Non")</f>
        <v>Non</v>
      </c>
      <c r="AG797" s="78" t="n">
        <f aca="false">SUM(N797:Q797)</f>
        <v>0</v>
      </c>
      <c r="AH797" s="78" t="n">
        <f aca="false">SUM(S797:V797)</f>
        <v>0</v>
      </c>
    </row>
    <row r="798" customFormat="false" ht="13.5" hidden="false" customHeight="true" outlineLevel="0" collapsed="false">
      <c r="AF798" s="78" t="str">
        <f aca="false">IF(COUNTIF(Y798:AE798,"Oui") &gt;0,"Oui","Non")</f>
        <v>Non</v>
      </c>
      <c r="AG798" s="78" t="n">
        <f aca="false">SUM(N798:Q798)</f>
        <v>0</v>
      </c>
      <c r="AH798" s="78" t="n">
        <f aca="false">SUM(S798:V798)</f>
        <v>0</v>
      </c>
    </row>
    <row r="799" customFormat="false" ht="13.5" hidden="false" customHeight="true" outlineLevel="0" collapsed="false">
      <c r="AF799" s="78" t="str">
        <f aca="false">IF(COUNTIF(Y799:AE799,"Oui") &gt;0,"Oui","Non")</f>
        <v>Non</v>
      </c>
      <c r="AG799" s="78" t="n">
        <f aca="false">SUM(N799:Q799)</f>
        <v>0</v>
      </c>
      <c r="AH799" s="78" t="n">
        <f aca="false">SUM(S799:V799)</f>
        <v>0</v>
      </c>
    </row>
    <row r="800" customFormat="false" ht="13.5" hidden="false" customHeight="true" outlineLevel="0" collapsed="false">
      <c r="AF800" s="78" t="str">
        <f aca="false">IF(COUNTIF(Y800:AE800,"Oui") &gt;0,"Oui","Non")</f>
        <v>Non</v>
      </c>
      <c r="AG800" s="78" t="n">
        <f aca="false">SUM(N800:Q800)</f>
        <v>0</v>
      </c>
      <c r="AH800" s="78" t="n">
        <f aca="false">SUM(S800:V800)</f>
        <v>0</v>
      </c>
    </row>
    <row r="801" customFormat="false" ht="13.5" hidden="false" customHeight="true" outlineLevel="0" collapsed="false">
      <c r="AF801" s="78" t="str">
        <f aca="false">IF(COUNTIF(Y801:AE801,"Oui") &gt;0,"Oui","Non")</f>
        <v>Non</v>
      </c>
      <c r="AG801" s="78" t="n">
        <f aca="false">SUM(N801:Q801)</f>
        <v>0</v>
      </c>
      <c r="AH801" s="78" t="n">
        <f aca="false">SUM(S801:V801)</f>
        <v>0</v>
      </c>
    </row>
    <row r="802" customFormat="false" ht="13.5" hidden="false" customHeight="true" outlineLevel="0" collapsed="false">
      <c r="AF802" s="78" t="str">
        <f aca="false">IF(COUNTIF(Y802:AE802,"Oui") &gt;0,"Oui","Non")</f>
        <v>Non</v>
      </c>
      <c r="AG802" s="78" t="n">
        <f aca="false">SUM(N802:Q802)</f>
        <v>0</v>
      </c>
      <c r="AH802" s="78" t="n">
        <f aca="false">SUM(S802:V802)</f>
        <v>0</v>
      </c>
    </row>
    <row r="803" customFormat="false" ht="13.5" hidden="false" customHeight="true" outlineLevel="0" collapsed="false">
      <c r="AF803" s="78" t="str">
        <f aca="false">IF(COUNTIF(Y803:AE803,"Oui") &gt;0,"Oui","Non")</f>
        <v>Non</v>
      </c>
      <c r="AG803" s="78" t="n">
        <f aca="false">SUM(N803:Q803)</f>
        <v>0</v>
      </c>
      <c r="AH803" s="78" t="n">
        <f aca="false">SUM(S803:V803)</f>
        <v>0</v>
      </c>
    </row>
    <row r="804" customFormat="false" ht="13.5" hidden="false" customHeight="true" outlineLevel="0" collapsed="false">
      <c r="AF804" s="78" t="str">
        <f aca="false">IF(COUNTIF(Y804:AE804,"Oui") &gt;0,"Oui","Non")</f>
        <v>Non</v>
      </c>
      <c r="AG804" s="78" t="n">
        <f aca="false">SUM(N804:Q804)</f>
        <v>0</v>
      </c>
      <c r="AH804" s="78" t="n">
        <f aca="false">SUM(S804:V804)</f>
        <v>0</v>
      </c>
    </row>
    <row r="805" customFormat="false" ht="13.5" hidden="false" customHeight="true" outlineLevel="0" collapsed="false">
      <c r="AF805" s="78" t="str">
        <f aca="false">IF(COUNTIF(Y805:AE805,"Oui") &gt;0,"Oui","Non")</f>
        <v>Non</v>
      </c>
      <c r="AG805" s="78" t="n">
        <f aca="false">SUM(N805:Q805)</f>
        <v>0</v>
      </c>
      <c r="AH805" s="78" t="n">
        <f aca="false">SUM(S805:V805)</f>
        <v>0</v>
      </c>
    </row>
    <row r="806" customFormat="false" ht="13.5" hidden="false" customHeight="true" outlineLevel="0" collapsed="false">
      <c r="AF806" s="78" t="str">
        <f aca="false">IF(COUNTIF(Y806:AE806,"Oui") &gt;0,"Oui","Non")</f>
        <v>Non</v>
      </c>
      <c r="AG806" s="78" t="n">
        <f aca="false">SUM(N806:Q806)</f>
        <v>0</v>
      </c>
      <c r="AH806" s="78" t="n">
        <f aca="false">SUM(S806:V806)</f>
        <v>0</v>
      </c>
    </row>
    <row r="807" customFormat="false" ht="13.5" hidden="false" customHeight="true" outlineLevel="0" collapsed="false">
      <c r="AF807" s="78" t="str">
        <f aca="false">IF(COUNTIF(Y807:AE807,"Oui") &gt;0,"Oui","Non")</f>
        <v>Non</v>
      </c>
      <c r="AG807" s="78" t="n">
        <f aca="false">SUM(N807:Q807)</f>
        <v>0</v>
      </c>
      <c r="AH807" s="78" t="n">
        <f aca="false">SUM(S807:V807)</f>
        <v>0</v>
      </c>
    </row>
    <row r="808" customFormat="false" ht="13.5" hidden="false" customHeight="true" outlineLevel="0" collapsed="false">
      <c r="AF808" s="78" t="str">
        <f aca="false">IF(COUNTIF(Y808:AE808,"Oui") &gt;0,"Oui","Non")</f>
        <v>Non</v>
      </c>
      <c r="AG808" s="78" t="n">
        <f aca="false">SUM(N808:Q808)</f>
        <v>0</v>
      </c>
      <c r="AH808" s="78" t="n">
        <f aca="false">SUM(S808:V808)</f>
        <v>0</v>
      </c>
    </row>
    <row r="809" customFormat="false" ht="13.5" hidden="false" customHeight="true" outlineLevel="0" collapsed="false">
      <c r="AF809" s="78" t="str">
        <f aca="false">IF(COUNTIF(Y809:AE809,"Oui") &gt;0,"Oui","Non")</f>
        <v>Non</v>
      </c>
      <c r="AG809" s="78" t="n">
        <f aca="false">SUM(N809:Q809)</f>
        <v>0</v>
      </c>
      <c r="AH809" s="78" t="n">
        <f aca="false">SUM(S809:V809)</f>
        <v>0</v>
      </c>
    </row>
    <row r="810" customFormat="false" ht="13.5" hidden="false" customHeight="true" outlineLevel="0" collapsed="false">
      <c r="AF810" s="78" t="str">
        <f aca="false">IF(COUNTIF(Y810:AE810,"Oui") &gt;0,"Oui","Non")</f>
        <v>Non</v>
      </c>
      <c r="AG810" s="78" t="n">
        <f aca="false">SUM(N810:Q810)</f>
        <v>0</v>
      </c>
      <c r="AH810" s="78" t="n">
        <f aca="false">SUM(S810:V810)</f>
        <v>0</v>
      </c>
    </row>
    <row r="811" customFormat="false" ht="13.5" hidden="false" customHeight="true" outlineLevel="0" collapsed="false">
      <c r="AF811" s="78" t="str">
        <f aca="false">IF(COUNTIF(Y811:AE811,"Oui") &gt;0,"Oui","Non")</f>
        <v>Non</v>
      </c>
      <c r="AG811" s="78" t="n">
        <f aca="false">SUM(N811:Q811)</f>
        <v>0</v>
      </c>
      <c r="AH811" s="78" t="n">
        <f aca="false">SUM(S811:V811)</f>
        <v>0</v>
      </c>
    </row>
    <row r="812" customFormat="false" ht="13.5" hidden="false" customHeight="true" outlineLevel="0" collapsed="false">
      <c r="AF812" s="78" t="str">
        <f aca="false">IF(COUNTIF(Y812:AE812,"Oui") &gt;0,"Oui","Non")</f>
        <v>Non</v>
      </c>
      <c r="AG812" s="78" t="n">
        <f aca="false">SUM(N812:Q812)</f>
        <v>0</v>
      </c>
      <c r="AH812" s="78" t="n">
        <f aca="false">SUM(S812:V812)</f>
        <v>0</v>
      </c>
    </row>
    <row r="813" customFormat="false" ht="13.5" hidden="false" customHeight="true" outlineLevel="0" collapsed="false">
      <c r="AF813" s="78" t="str">
        <f aca="false">IF(COUNTIF(Y813:AE813,"Oui") &gt;0,"Oui","Non")</f>
        <v>Non</v>
      </c>
      <c r="AG813" s="78" t="n">
        <f aca="false">SUM(N813:Q813)</f>
        <v>0</v>
      </c>
      <c r="AH813" s="78" t="n">
        <f aca="false">SUM(S813:V813)</f>
        <v>0</v>
      </c>
    </row>
    <row r="814" customFormat="false" ht="13.5" hidden="false" customHeight="true" outlineLevel="0" collapsed="false">
      <c r="AF814" s="78" t="str">
        <f aca="false">IF(COUNTIF(Y814:AE814,"Oui") &gt;0,"Oui","Non")</f>
        <v>Non</v>
      </c>
      <c r="AG814" s="78" t="n">
        <f aca="false">SUM(N814:Q814)</f>
        <v>0</v>
      </c>
      <c r="AH814" s="78" t="n">
        <f aca="false">SUM(S814:V814)</f>
        <v>0</v>
      </c>
    </row>
    <row r="815" customFormat="false" ht="13.5" hidden="false" customHeight="true" outlineLevel="0" collapsed="false">
      <c r="AF815" s="78" t="str">
        <f aca="false">IF(COUNTIF(Y815:AE815,"Oui") &gt;0,"Oui","Non")</f>
        <v>Non</v>
      </c>
      <c r="AG815" s="78" t="n">
        <f aca="false">SUM(N815:Q815)</f>
        <v>0</v>
      </c>
      <c r="AH815" s="78" t="n">
        <f aca="false">SUM(S815:V815)</f>
        <v>0</v>
      </c>
    </row>
    <row r="816" customFormat="false" ht="13.5" hidden="false" customHeight="true" outlineLevel="0" collapsed="false">
      <c r="AF816" s="78" t="str">
        <f aca="false">IF(COUNTIF(Y816:AE816,"Oui") &gt;0,"Oui","Non")</f>
        <v>Non</v>
      </c>
      <c r="AG816" s="78" t="n">
        <f aca="false">SUM(N816:Q816)</f>
        <v>0</v>
      </c>
      <c r="AH816" s="78" t="n">
        <f aca="false">SUM(S816:V816)</f>
        <v>0</v>
      </c>
    </row>
    <row r="817" customFormat="false" ht="13.5" hidden="false" customHeight="true" outlineLevel="0" collapsed="false">
      <c r="AF817" s="78" t="str">
        <f aca="false">IF(COUNTIF(Y817:AE817,"Oui") &gt;0,"Oui","Non")</f>
        <v>Non</v>
      </c>
      <c r="AG817" s="78" t="n">
        <f aca="false">SUM(N817:Q817)</f>
        <v>0</v>
      </c>
      <c r="AH817" s="78" t="n">
        <f aca="false">SUM(S817:V817)</f>
        <v>0</v>
      </c>
    </row>
    <row r="818" customFormat="false" ht="13.5" hidden="false" customHeight="true" outlineLevel="0" collapsed="false">
      <c r="AF818" s="78" t="str">
        <f aca="false">IF(COUNTIF(Y818:AE818,"Oui") &gt;0,"Oui","Non")</f>
        <v>Non</v>
      </c>
      <c r="AG818" s="78" t="n">
        <f aca="false">SUM(N818:Q818)</f>
        <v>0</v>
      </c>
      <c r="AH818" s="78" t="n">
        <f aca="false">SUM(S818:V818)</f>
        <v>0</v>
      </c>
    </row>
    <row r="819" customFormat="false" ht="13.5" hidden="false" customHeight="true" outlineLevel="0" collapsed="false">
      <c r="AF819" s="78" t="str">
        <f aca="false">IF(COUNTIF(Y819:AE819,"Oui") &gt;0,"Oui","Non")</f>
        <v>Non</v>
      </c>
      <c r="AG819" s="78" t="n">
        <f aca="false">SUM(N819:Q819)</f>
        <v>0</v>
      </c>
      <c r="AH819" s="78" t="n">
        <f aca="false">SUM(S819:V819)</f>
        <v>0</v>
      </c>
    </row>
    <row r="820" customFormat="false" ht="13.5" hidden="false" customHeight="true" outlineLevel="0" collapsed="false">
      <c r="AF820" s="78" t="str">
        <f aca="false">IF(COUNTIF(Y820:AE820,"Oui") &gt;0,"Oui","Non")</f>
        <v>Non</v>
      </c>
      <c r="AG820" s="78" t="n">
        <f aca="false">SUM(N820:Q820)</f>
        <v>0</v>
      </c>
      <c r="AH820" s="78" t="n">
        <f aca="false">SUM(S820:V820)</f>
        <v>0</v>
      </c>
    </row>
    <row r="821" customFormat="false" ht="13.5" hidden="false" customHeight="true" outlineLevel="0" collapsed="false">
      <c r="AF821" s="78" t="str">
        <f aca="false">IF(COUNTIF(Y821:AE821,"Oui") &gt;0,"Oui","Non")</f>
        <v>Non</v>
      </c>
      <c r="AG821" s="78" t="n">
        <f aca="false">SUM(N821:Q821)</f>
        <v>0</v>
      </c>
      <c r="AH821" s="78" t="n">
        <f aca="false">SUM(S821:V821)</f>
        <v>0</v>
      </c>
    </row>
    <row r="822" customFormat="false" ht="13.5" hidden="false" customHeight="true" outlineLevel="0" collapsed="false">
      <c r="AF822" s="78" t="str">
        <f aca="false">IF(COUNTIF(Y822:AE822,"Oui") &gt;0,"Oui","Non")</f>
        <v>Non</v>
      </c>
      <c r="AG822" s="78" t="n">
        <f aca="false">SUM(N822:Q822)</f>
        <v>0</v>
      </c>
      <c r="AH822" s="78" t="n">
        <f aca="false">SUM(S822:V822)</f>
        <v>0</v>
      </c>
    </row>
    <row r="823" customFormat="false" ht="13.5" hidden="false" customHeight="true" outlineLevel="0" collapsed="false">
      <c r="AF823" s="78" t="str">
        <f aca="false">IF(COUNTIF(Y823:AE823,"Oui") &gt;0,"Oui","Non")</f>
        <v>Non</v>
      </c>
      <c r="AG823" s="78" t="n">
        <f aca="false">SUM(N823:Q823)</f>
        <v>0</v>
      </c>
      <c r="AH823" s="78" t="n">
        <f aca="false">SUM(S823:V823)</f>
        <v>0</v>
      </c>
    </row>
    <row r="824" customFormat="false" ht="13.5" hidden="false" customHeight="true" outlineLevel="0" collapsed="false">
      <c r="AF824" s="78" t="str">
        <f aca="false">IF(COUNTIF(Y824:AE824,"Oui") &gt;0,"Oui","Non")</f>
        <v>Non</v>
      </c>
      <c r="AG824" s="78" t="n">
        <f aca="false">SUM(N824:Q824)</f>
        <v>0</v>
      </c>
      <c r="AH824" s="78" t="n">
        <f aca="false">SUM(S824:V824)</f>
        <v>0</v>
      </c>
    </row>
    <row r="825" customFormat="false" ht="13.5" hidden="false" customHeight="true" outlineLevel="0" collapsed="false">
      <c r="AF825" s="78" t="str">
        <f aca="false">IF(COUNTIF(Y825:AE825,"Oui") &gt;0,"Oui","Non")</f>
        <v>Non</v>
      </c>
      <c r="AG825" s="78" t="n">
        <f aca="false">SUM(N825:Q825)</f>
        <v>0</v>
      </c>
      <c r="AH825" s="78" t="n">
        <f aca="false">SUM(S825:V825)</f>
        <v>0</v>
      </c>
    </row>
    <row r="826" customFormat="false" ht="13.5" hidden="false" customHeight="true" outlineLevel="0" collapsed="false">
      <c r="AF826" s="78" t="str">
        <f aca="false">IF(COUNTIF(Y826:AE826,"Oui") &gt;0,"Oui","Non")</f>
        <v>Non</v>
      </c>
      <c r="AG826" s="78" t="n">
        <f aca="false">SUM(N826:Q826)</f>
        <v>0</v>
      </c>
      <c r="AH826" s="78" t="n">
        <f aca="false">SUM(S826:V826)</f>
        <v>0</v>
      </c>
    </row>
    <row r="827" customFormat="false" ht="13.5" hidden="false" customHeight="true" outlineLevel="0" collapsed="false">
      <c r="AF827" s="78" t="str">
        <f aca="false">IF(COUNTIF(Y827:AE827,"Oui") &gt;0,"Oui","Non")</f>
        <v>Non</v>
      </c>
      <c r="AG827" s="78" t="n">
        <f aca="false">SUM(N827:Q827)</f>
        <v>0</v>
      </c>
      <c r="AH827" s="78" t="n">
        <f aca="false">SUM(S827:V827)</f>
        <v>0</v>
      </c>
    </row>
    <row r="828" customFormat="false" ht="13.5" hidden="false" customHeight="true" outlineLevel="0" collapsed="false">
      <c r="AF828" s="78" t="str">
        <f aca="false">IF(COUNTIF(Y828:AE828,"Oui") &gt;0,"Oui","Non")</f>
        <v>Non</v>
      </c>
      <c r="AG828" s="78" t="n">
        <f aca="false">SUM(N828:Q828)</f>
        <v>0</v>
      </c>
      <c r="AH828" s="78" t="n">
        <f aca="false">SUM(S828:V828)</f>
        <v>0</v>
      </c>
    </row>
    <row r="829" customFormat="false" ht="13.5" hidden="false" customHeight="true" outlineLevel="0" collapsed="false">
      <c r="AF829" s="78" t="str">
        <f aca="false">IF(COUNTIF(Y829:AE829,"Oui") &gt;0,"Oui","Non")</f>
        <v>Non</v>
      </c>
      <c r="AG829" s="78" t="n">
        <f aca="false">SUM(N829:Q829)</f>
        <v>0</v>
      </c>
      <c r="AH829" s="78" t="n">
        <f aca="false">SUM(S829:V829)</f>
        <v>0</v>
      </c>
    </row>
    <row r="830" customFormat="false" ht="13.5" hidden="false" customHeight="true" outlineLevel="0" collapsed="false">
      <c r="AF830" s="78" t="str">
        <f aca="false">IF(COUNTIF(Y830:AE830,"Oui") &gt;0,"Oui","Non")</f>
        <v>Non</v>
      </c>
      <c r="AG830" s="78" t="n">
        <f aca="false">SUM(N830:Q830)</f>
        <v>0</v>
      </c>
      <c r="AH830" s="78" t="n">
        <f aca="false">SUM(S830:V830)</f>
        <v>0</v>
      </c>
    </row>
    <row r="831" customFormat="false" ht="13.5" hidden="false" customHeight="true" outlineLevel="0" collapsed="false">
      <c r="AF831" s="78" t="str">
        <f aca="false">IF(COUNTIF(Y831:AE831,"Oui") &gt;0,"Oui","Non")</f>
        <v>Non</v>
      </c>
      <c r="AG831" s="78" t="n">
        <f aca="false">SUM(N831:Q831)</f>
        <v>0</v>
      </c>
      <c r="AH831" s="78" t="n">
        <f aca="false">SUM(S831:V831)</f>
        <v>0</v>
      </c>
    </row>
    <row r="832" customFormat="false" ht="13.5" hidden="false" customHeight="true" outlineLevel="0" collapsed="false">
      <c r="AF832" s="78" t="str">
        <f aca="false">IF(COUNTIF(Y832:AE832,"Oui") &gt;0,"Oui","Non")</f>
        <v>Non</v>
      </c>
      <c r="AG832" s="78" t="n">
        <f aca="false">SUM(N832:Q832)</f>
        <v>0</v>
      </c>
      <c r="AH832" s="78" t="n">
        <f aca="false">SUM(S832:V832)</f>
        <v>0</v>
      </c>
    </row>
    <row r="833" customFormat="false" ht="13.5" hidden="false" customHeight="true" outlineLevel="0" collapsed="false">
      <c r="AF833" s="78" t="str">
        <f aca="false">IF(COUNTIF(Y833:AE833,"Oui") &gt;0,"Oui","Non")</f>
        <v>Non</v>
      </c>
      <c r="AG833" s="78" t="n">
        <f aca="false">SUM(N833:Q833)</f>
        <v>0</v>
      </c>
      <c r="AH833" s="78" t="n">
        <f aca="false">SUM(S833:V833)</f>
        <v>0</v>
      </c>
    </row>
    <row r="834" customFormat="false" ht="13.5" hidden="false" customHeight="true" outlineLevel="0" collapsed="false">
      <c r="AF834" s="78" t="str">
        <f aca="false">IF(COUNTIF(Y834:AE834,"Oui") &gt;0,"Oui","Non")</f>
        <v>Non</v>
      </c>
      <c r="AG834" s="78" t="n">
        <f aca="false">SUM(N834:Q834)</f>
        <v>0</v>
      </c>
      <c r="AH834" s="78" t="n">
        <f aca="false">SUM(S834:V834)</f>
        <v>0</v>
      </c>
    </row>
    <row r="835" customFormat="false" ht="13.5" hidden="false" customHeight="true" outlineLevel="0" collapsed="false">
      <c r="AF835" s="78" t="str">
        <f aca="false">IF(COUNTIF(Y835:AE835,"Oui") &gt;0,"Oui","Non")</f>
        <v>Non</v>
      </c>
      <c r="AG835" s="78" t="n">
        <f aca="false">SUM(N835:Q835)</f>
        <v>0</v>
      </c>
      <c r="AH835" s="78" t="n">
        <f aca="false">SUM(S835:V835)</f>
        <v>0</v>
      </c>
    </row>
    <row r="836" customFormat="false" ht="13.5" hidden="false" customHeight="true" outlineLevel="0" collapsed="false">
      <c r="AF836" s="78" t="str">
        <f aca="false">IF(COUNTIF(Y836:AE836,"Oui") &gt;0,"Oui","Non")</f>
        <v>Non</v>
      </c>
      <c r="AG836" s="78" t="n">
        <f aca="false">SUM(N836:Q836)</f>
        <v>0</v>
      </c>
      <c r="AH836" s="78" t="n">
        <f aca="false">SUM(S836:V836)</f>
        <v>0</v>
      </c>
    </row>
    <row r="837" customFormat="false" ht="13.5" hidden="false" customHeight="true" outlineLevel="0" collapsed="false">
      <c r="AF837" s="78" t="str">
        <f aca="false">IF(COUNTIF(Y837:AE837,"Oui") &gt;0,"Oui","Non")</f>
        <v>Non</v>
      </c>
      <c r="AG837" s="78" t="n">
        <f aca="false">SUM(N837:Q837)</f>
        <v>0</v>
      </c>
      <c r="AH837" s="78" t="n">
        <f aca="false">SUM(S837:V837)</f>
        <v>0</v>
      </c>
    </row>
    <row r="838" customFormat="false" ht="13.5" hidden="false" customHeight="true" outlineLevel="0" collapsed="false">
      <c r="AF838" s="78" t="str">
        <f aca="false">IF(COUNTIF(Y838:AE838,"Oui") &gt;0,"Oui","Non")</f>
        <v>Non</v>
      </c>
      <c r="AG838" s="78" t="n">
        <f aca="false">SUM(N838:Q838)</f>
        <v>0</v>
      </c>
      <c r="AH838" s="78" t="n">
        <f aca="false">SUM(S838:V838)</f>
        <v>0</v>
      </c>
    </row>
    <row r="839" customFormat="false" ht="13.5" hidden="false" customHeight="true" outlineLevel="0" collapsed="false">
      <c r="AF839" s="78" t="str">
        <f aca="false">IF(COUNTIF(Y839:AE839,"Oui") &gt;0,"Oui","Non")</f>
        <v>Non</v>
      </c>
      <c r="AG839" s="78" t="n">
        <f aca="false">SUM(N839:Q839)</f>
        <v>0</v>
      </c>
      <c r="AH839" s="78" t="n">
        <f aca="false">SUM(S839:V839)</f>
        <v>0</v>
      </c>
    </row>
    <row r="840" customFormat="false" ht="13.5" hidden="false" customHeight="true" outlineLevel="0" collapsed="false">
      <c r="AF840" s="78" t="str">
        <f aca="false">IF(COUNTIF(Y840:AE840,"Oui") &gt;0,"Oui","Non")</f>
        <v>Non</v>
      </c>
      <c r="AG840" s="78" t="n">
        <f aca="false">SUM(N840:Q840)</f>
        <v>0</v>
      </c>
      <c r="AH840" s="78" t="n">
        <f aca="false">SUM(S840:V840)</f>
        <v>0</v>
      </c>
    </row>
    <row r="841" customFormat="false" ht="13.5" hidden="false" customHeight="true" outlineLevel="0" collapsed="false">
      <c r="AF841" s="78" t="str">
        <f aca="false">IF(COUNTIF(Y841:AE841,"Oui") &gt;0,"Oui","Non")</f>
        <v>Non</v>
      </c>
      <c r="AG841" s="78" t="n">
        <f aca="false">SUM(N841:Q841)</f>
        <v>0</v>
      </c>
      <c r="AH841" s="78" t="n">
        <f aca="false">SUM(S841:V841)</f>
        <v>0</v>
      </c>
    </row>
    <row r="842" customFormat="false" ht="13.5" hidden="false" customHeight="true" outlineLevel="0" collapsed="false">
      <c r="AF842" s="78" t="str">
        <f aca="false">IF(COUNTIF(Y842:AE842,"Oui") &gt;0,"Oui","Non")</f>
        <v>Non</v>
      </c>
      <c r="AG842" s="78" t="n">
        <f aca="false">SUM(N842:Q842)</f>
        <v>0</v>
      </c>
      <c r="AH842" s="78" t="n">
        <f aca="false">SUM(S842:V842)</f>
        <v>0</v>
      </c>
    </row>
    <row r="843" customFormat="false" ht="13.5" hidden="false" customHeight="true" outlineLevel="0" collapsed="false">
      <c r="AF843" s="78" t="str">
        <f aca="false">IF(COUNTIF(Y843:AE843,"Oui") &gt;0,"Oui","Non")</f>
        <v>Non</v>
      </c>
      <c r="AG843" s="78" t="n">
        <f aca="false">SUM(N843:Q843)</f>
        <v>0</v>
      </c>
      <c r="AH843" s="78" t="n">
        <f aca="false">SUM(S843:V843)</f>
        <v>0</v>
      </c>
    </row>
    <row r="844" customFormat="false" ht="13.5" hidden="false" customHeight="true" outlineLevel="0" collapsed="false">
      <c r="AF844" s="78" t="str">
        <f aca="false">IF(COUNTIF(Y844:AE844,"Oui") &gt;0,"Oui","Non")</f>
        <v>Non</v>
      </c>
      <c r="AG844" s="78" t="n">
        <f aca="false">SUM(N844:Q844)</f>
        <v>0</v>
      </c>
      <c r="AH844" s="78" t="n">
        <f aca="false">SUM(S844:V844)</f>
        <v>0</v>
      </c>
    </row>
    <row r="845" customFormat="false" ht="13.5" hidden="false" customHeight="true" outlineLevel="0" collapsed="false">
      <c r="AF845" s="78" t="str">
        <f aca="false">IF(COUNTIF(Y845:AE845,"Oui") &gt;0,"Oui","Non")</f>
        <v>Non</v>
      </c>
      <c r="AG845" s="78" t="n">
        <f aca="false">SUM(N845:Q845)</f>
        <v>0</v>
      </c>
      <c r="AH845" s="78" t="n">
        <f aca="false">SUM(S845:V845)</f>
        <v>0</v>
      </c>
    </row>
    <row r="846" customFormat="false" ht="13.5" hidden="false" customHeight="true" outlineLevel="0" collapsed="false">
      <c r="AF846" s="78" t="str">
        <f aca="false">IF(COUNTIF(Y846:AE846,"Oui") &gt;0,"Oui","Non")</f>
        <v>Non</v>
      </c>
      <c r="AG846" s="78" t="n">
        <f aca="false">SUM(N846:Q846)</f>
        <v>0</v>
      </c>
      <c r="AH846" s="78" t="n">
        <f aca="false">SUM(S846:V846)</f>
        <v>0</v>
      </c>
    </row>
    <row r="847" customFormat="false" ht="13.5" hidden="false" customHeight="true" outlineLevel="0" collapsed="false">
      <c r="AF847" s="78" t="str">
        <f aca="false">IF(COUNTIF(Y847:AE847,"Oui") &gt;0,"Oui","Non")</f>
        <v>Non</v>
      </c>
      <c r="AG847" s="78" t="n">
        <f aca="false">SUM(N847:Q847)</f>
        <v>0</v>
      </c>
      <c r="AH847" s="78" t="n">
        <f aca="false">SUM(S847:V847)</f>
        <v>0</v>
      </c>
    </row>
    <row r="848" customFormat="false" ht="13.5" hidden="false" customHeight="true" outlineLevel="0" collapsed="false">
      <c r="AF848" s="78" t="str">
        <f aca="false">IF(COUNTIF(Y848:AE848,"Oui") &gt;0,"Oui","Non")</f>
        <v>Non</v>
      </c>
      <c r="AG848" s="78" t="n">
        <f aca="false">SUM(N848:Q848)</f>
        <v>0</v>
      </c>
      <c r="AH848" s="78" t="n">
        <f aca="false">SUM(S848:V848)</f>
        <v>0</v>
      </c>
    </row>
    <row r="849" customFormat="false" ht="13.5" hidden="false" customHeight="true" outlineLevel="0" collapsed="false">
      <c r="AF849" s="78" t="str">
        <f aca="false">IF(COUNTIF(Y849:AE849,"Oui") &gt;0,"Oui","Non")</f>
        <v>Non</v>
      </c>
      <c r="AG849" s="78" t="n">
        <f aca="false">SUM(N849:Q849)</f>
        <v>0</v>
      </c>
      <c r="AH849" s="78" t="n">
        <f aca="false">SUM(S849:V849)</f>
        <v>0</v>
      </c>
    </row>
    <row r="850" customFormat="false" ht="13.5" hidden="false" customHeight="true" outlineLevel="0" collapsed="false">
      <c r="AF850" s="78" t="str">
        <f aca="false">IF(COUNTIF(Y850:AE850,"Oui") &gt;0,"Oui","Non")</f>
        <v>Non</v>
      </c>
      <c r="AG850" s="78" t="n">
        <f aca="false">SUM(N850:Q850)</f>
        <v>0</v>
      </c>
      <c r="AH850" s="78" t="n">
        <f aca="false">SUM(S850:V850)</f>
        <v>0</v>
      </c>
    </row>
    <row r="851" customFormat="false" ht="13.5" hidden="false" customHeight="true" outlineLevel="0" collapsed="false">
      <c r="AF851" s="78" t="str">
        <f aca="false">IF(COUNTIF(Y851:AE851,"Oui") &gt;0,"Oui","Non")</f>
        <v>Non</v>
      </c>
      <c r="AG851" s="78" t="n">
        <f aca="false">SUM(N851:Q851)</f>
        <v>0</v>
      </c>
      <c r="AH851" s="78" t="n">
        <f aca="false">SUM(S851:V851)</f>
        <v>0</v>
      </c>
    </row>
    <row r="852" customFormat="false" ht="13.5" hidden="false" customHeight="true" outlineLevel="0" collapsed="false">
      <c r="AF852" s="78" t="str">
        <f aca="false">IF(COUNTIF(Y852:AE852,"Oui") &gt;0,"Oui","Non")</f>
        <v>Non</v>
      </c>
      <c r="AG852" s="78" t="n">
        <f aca="false">SUM(N852:Q852)</f>
        <v>0</v>
      </c>
      <c r="AH852" s="78" t="n">
        <f aca="false">SUM(S852:V852)</f>
        <v>0</v>
      </c>
    </row>
    <row r="853" customFormat="false" ht="13.5" hidden="false" customHeight="true" outlineLevel="0" collapsed="false">
      <c r="AF853" s="78" t="str">
        <f aca="false">IF(COUNTIF(Y853:AE853,"Oui") &gt;0,"Oui","Non")</f>
        <v>Non</v>
      </c>
      <c r="AG853" s="78" t="n">
        <f aca="false">SUM(N853:Q853)</f>
        <v>0</v>
      </c>
      <c r="AH853" s="78" t="n">
        <f aca="false">SUM(S853:V853)</f>
        <v>0</v>
      </c>
    </row>
    <row r="854" customFormat="false" ht="13.5" hidden="false" customHeight="true" outlineLevel="0" collapsed="false">
      <c r="AF854" s="78" t="str">
        <f aca="false">IF(COUNTIF(Y854:AE854,"Oui") &gt;0,"Oui","Non")</f>
        <v>Non</v>
      </c>
      <c r="AG854" s="78" t="n">
        <f aca="false">SUM(N854:Q854)</f>
        <v>0</v>
      </c>
      <c r="AH854" s="78" t="n">
        <f aca="false">SUM(S854:V854)</f>
        <v>0</v>
      </c>
    </row>
    <row r="855" customFormat="false" ht="13.5" hidden="false" customHeight="true" outlineLevel="0" collapsed="false">
      <c r="AF855" s="78" t="str">
        <f aca="false">IF(COUNTIF(Y855:AE855,"Oui") &gt;0,"Oui","Non")</f>
        <v>Non</v>
      </c>
      <c r="AG855" s="78" t="n">
        <f aca="false">SUM(N855:Q855)</f>
        <v>0</v>
      </c>
      <c r="AH855" s="78" t="n">
        <f aca="false">SUM(S855:V855)</f>
        <v>0</v>
      </c>
    </row>
    <row r="856" customFormat="false" ht="13.5" hidden="false" customHeight="true" outlineLevel="0" collapsed="false">
      <c r="AF856" s="78" t="str">
        <f aca="false">IF(COUNTIF(Y856:AE856,"Oui") &gt;0,"Oui","Non")</f>
        <v>Non</v>
      </c>
      <c r="AG856" s="78" t="n">
        <f aca="false">SUM(N856:Q856)</f>
        <v>0</v>
      </c>
      <c r="AH856" s="78" t="n">
        <f aca="false">SUM(S856:V856)</f>
        <v>0</v>
      </c>
    </row>
    <row r="857" customFormat="false" ht="13.5" hidden="false" customHeight="true" outlineLevel="0" collapsed="false">
      <c r="AF857" s="78" t="str">
        <f aca="false">IF(COUNTIF(Y857:AE857,"Oui") &gt;0,"Oui","Non")</f>
        <v>Non</v>
      </c>
      <c r="AG857" s="78" t="n">
        <f aca="false">SUM(N857:Q857)</f>
        <v>0</v>
      </c>
      <c r="AH857" s="78" t="n">
        <f aca="false">SUM(S857:V857)</f>
        <v>0</v>
      </c>
    </row>
    <row r="858" customFormat="false" ht="13.5" hidden="false" customHeight="true" outlineLevel="0" collapsed="false">
      <c r="AF858" s="78" t="str">
        <f aca="false">IF(COUNTIF(Y858:AE858,"Oui") &gt;0,"Oui","Non")</f>
        <v>Non</v>
      </c>
      <c r="AG858" s="78" t="n">
        <f aca="false">SUM(N858:Q858)</f>
        <v>0</v>
      </c>
      <c r="AH858" s="78" t="n">
        <f aca="false">SUM(S858:V858)</f>
        <v>0</v>
      </c>
    </row>
    <row r="859" customFormat="false" ht="13.5" hidden="false" customHeight="true" outlineLevel="0" collapsed="false">
      <c r="AF859" s="78" t="str">
        <f aca="false">IF(COUNTIF(Y859:AE859,"Oui") &gt;0,"Oui","Non")</f>
        <v>Non</v>
      </c>
      <c r="AG859" s="78" t="n">
        <f aca="false">SUM(N859:Q859)</f>
        <v>0</v>
      </c>
      <c r="AH859" s="78" t="n">
        <f aca="false">SUM(S859:V859)</f>
        <v>0</v>
      </c>
    </row>
    <row r="860" customFormat="false" ht="13.5" hidden="false" customHeight="true" outlineLevel="0" collapsed="false">
      <c r="AF860" s="78" t="str">
        <f aca="false">IF(COUNTIF(Y860:AE860,"Oui") &gt;0,"Oui","Non")</f>
        <v>Non</v>
      </c>
      <c r="AG860" s="78" t="n">
        <f aca="false">SUM(N860:Q860)</f>
        <v>0</v>
      </c>
      <c r="AH860" s="78" t="n">
        <f aca="false">SUM(S860:V860)</f>
        <v>0</v>
      </c>
    </row>
    <row r="861" customFormat="false" ht="13.5" hidden="false" customHeight="true" outlineLevel="0" collapsed="false">
      <c r="AF861" s="78" t="str">
        <f aca="false">IF(COUNTIF(Y861:AE861,"Oui") &gt;0,"Oui","Non")</f>
        <v>Non</v>
      </c>
      <c r="AG861" s="78" t="n">
        <f aca="false">SUM(N861:Q861)</f>
        <v>0</v>
      </c>
      <c r="AH861" s="78" t="n">
        <f aca="false">SUM(S861:V861)</f>
        <v>0</v>
      </c>
    </row>
    <row r="862" customFormat="false" ht="13.5" hidden="false" customHeight="true" outlineLevel="0" collapsed="false">
      <c r="AF862" s="78" t="str">
        <f aca="false">IF(COUNTIF(Y862:AE862,"Oui") &gt;0,"Oui","Non")</f>
        <v>Non</v>
      </c>
      <c r="AG862" s="78" t="n">
        <f aca="false">SUM(N862:Q862)</f>
        <v>0</v>
      </c>
      <c r="AH862" s="78" t="n">
        <f aca="false">SUM(S862:V862)</f>
        <v>0</v>
      </c>
    </row>
    <row r="863" customFormat="false" ht="13.5" hidden="false" customHeight="true" outlineLevel="0" collapsed="false">
      <c r="AF863" s="78" t="str">
        <f aca="false">IF(COUNTIF(Y863:AE863,"Oui") &gt;0,"Oui","Non")</f>
        <v>Non</v>
      </c>
      <c r="AG863" s="78" t="n">
        <f aca="false">SUM(N863:Q863)</f>
        <v>0</v>
      </c>
      <c r="AH863" s="78" t="n">
        <f aca="false">SUM(S863:V863)</f>
        <v>0</v>
      </c>
    </row>
    <row r="864" customFormat="false" ht="13.5" hidden="false" customHeight="true" outlineLevel="0" collapsed="false">
      <c r="AF864" s="78" t="str">
        <f aca="false">IF(COUNTIF(Y864:AE864,"Oui") &gt;0,"Oui","Non")</f>
        <v>Non</v>
      </c>
      <c r="AG864" s="78" t="n">
        <f aca="false">SUM(N864:Q864)</f>
        <v>0</v>
      </c>
      <c r="AH864" s="78" t="n">
        <f aca="false">SUM(S864:V864)</f>
        <v>0</v>
      </c>
    </row>
    <row r="865" customFormat="false" ht="13.5" hidden="false" customHeight="true" outlineLevel="0" collapsed="false">
      <c r="AF865" s="78" t="str">
        <f aca="false">IF(COUNTIF(Y865:AE865,"Oui") &gt;0,"Oui","Non")</f>
        <v>Non</v>
      </c>
      <c r="AG865" s="78" t="n">
        <f aca="false">SUM(N865:Q865)</f>
        <v>0</v>
      </c>
      <c r="AH865" s="78" t="n">
        <f aca="false">SUM(S865:V865)</f>
        <v>0</v>
      </c>
    </row>
    <row r="866" customFormat="false" ht="13.5" hidden="false" customHeight="true" outlineLevel="0" collapsed="false">
      <c r="AF866" s="78" t="str">
        <f aca="false">IF(COUNTIF(Y866:AE866,"Oui") &gt;0,"Oui","Non")</f>
        <v>Non</v>
      </c>
      <c r="AG866" s="78" t="n">
        <f aca="false">SUM(N866:Q866)</f>
        <v>0</v>
      </c>
      <c r="AH866" s="78" t="n">
        <f aca="false">SUM(S866:V866)</f>
        <v>0</v>
      </c>
    </row>
    <row r="867" customFormat="false" ht="13.5" hidden="false" customHeight="true" outlineLevel="0" collapsed="false">
      <c r="AF867" s="78" t="str">
        <f aca="false">IF(COUNTIF(Y867:AE867,"Oui") &gt;0,"Oui","Non")</f>
        <v>Non</v>
      </c>
      <c r="AG867" s="78" t="n">
        <f aca="false">SUM(N867:Q867)</f>
        <v>0</v>
      </c>
      <c r="AH867" s="78" t="n">
        <f aca="false">SUM(S867:V867)</f>
        <v>0</v>
      </c>
    </row>
    <row r="868" customFormat="false" ht="13.5" hidden="false" customHeight="true" outlineLevel="0" collapsed="false">
      <c r="AF868" s="78" t="str">
        <f aca="false">IF(COUNTIF(Y868:AE868,"Oui") &gt;0,"Oui","Non")</f>
        <v>Non</v>
      </c>
      <c r="AG868" s="78" t="n">
        <f aca="false">SUM(N868:Q868)</f>
        <v>0</v>
      </c>
      <c r="AH868" s="78" t="n">
        <f aca="false">SUM(S868:V868)</f>
        <v>0</v>
      </c>
    </row>
    <row r="869" customFormat="false" ht="13.5" hidden="false" customHeight="true" outlineLevel="0" collapsed="false">
      <c r="AF869" s="78" t="str">
        <f aca="false">IF(COUNTIF(Y869:AE869,"Oui") &gt;0,"Oui","Non")</f>
        <v>Non</v>
      </c>
      <c r="AG869" s="78" t="n">
        <f aca="false">SUM(N869:Q869)</f>
        <v>0</v>
      </c>
      <c r="AH869" s="78" t="n">
        <f aca="false">SUM(S869:V869)</f>
        <v>0</v>
      </c>
    </row>
    <row r="870" customFormat="false" ht="13.5" hidden="false" customHeight="true" outlineLevel="0" collapsed="false">
      <c r="AF870" s="78" t="str">
        <f aca="false">IF(COUNTIF(Y870:AE870,"Oui") &gt;0,"Oui","Non")</f>
        <v>Non</v>
      </c>
      <c r="AG870" s="78" t="n">
        <f aca="false">SUM(N870:Q870)</f>
        <v>0</v>
      </c>
      <c r="AH870" s="78" t="n">
        <f aca="false">SUM(S870:V870)</f>
        <v>0</v>
      </c>
    </row>
    <row r="871" customFormat="false" ht="13.5" hidden="false" customHeight="true" outlineLevel="0" collapsed="false">
      <c r="AF871" s="78" t="str">
        <f aca="false">IF(COUNTIF(Y871:AE871,"Oui") &gt;0,"Oui","Non")</f>
        <v>Non</v>
      </c>
      <c r="AG871" s="78" t="n">
        <f aca="false">SUM(N871:Q871)</f>
        <v>0</v>
      </c>
      <c r="AH871" s="78" t="n">
        <f aca="false">SUM(S871:V871)</f>
        <v>0</v>
      </c>
    </row>
    <row r="872" customFormat="false" ht="13.5" hidden="false" customHeight="true" outlineLevel="0" collapsed="false">
      <c r="AF872" s="78" t="str">
        <f aca="false">IF(COUNTIF(Y872:AE872,"Oui") &gt;0,"Oui","Non")</f>
        <v>Non</v>
      </c>
      <c r="AG872" s="78" t="n">
        <f aca="false">SUM(N872:Q872)</f>
        <v>0</v>
      </c>
      <c r="AH872" s="78" t="n">
        <f aca="false">SUM(S872:V872)</f>
        <v>0</v>
      </c>
    </row>
    <row r="873" customFormat="false" ht="13.5" hidden="false" customHeight="true" outlineLevel="0" collapsed="false">
      <c r="AF873" s="78" t="str">
        <f aca="false">IF(COUNTIF(Y873:AE873,"Oui") &gt;0,"Oui","Non")</f>
        <v>Non</v>
      </c>
      <c r="AG873" s="78" t="n">
        <f aca="false">SUM(N873:Q873)</f>
        <v>0</v>
      </c>
      <c r="AH873" s="78" t="n">
        <f aca="false">SUM(S873:V873)</f>
        <v>0</v>
      </c>
    </row>
    <row r="874" customFormat="false" ht="13.5" hidden="false" customHeight="true" outlineLevel="0" collapsed="false">
      <c r="AF874" s="78" t="str">
        <f aca="false">IF(COUNTIF(Y874:AE874,"Oui") &gt;0,"Oui","Non")</f>
        <v>Non</v>
      </c>
      <c r="AG874" s="78" t="n">
        <f aca="false">SUM(N874:Q874)</f>
        <v>0</v>
      </c>
      <c r="AH874" s="78" t="n">
        <f aca="false">SUM(S874:V874)</f>
        <v>0</v>
      </c>
    </row>
    <row r="875" customFormat="false" ht="13.5" hidden="false" customHeight="true" outlineLevel="0" collapsed="false">
      <c r="AF875" s="78" t="str">
        <f aca="false">IF(COUNTIF(Y875:AE875,"Oui") &gt;0,"Oui","Non")</f>
        <v>Non</v>
      </c>
      <c r="AG875" s="78" t="n">
        <f aca="false">SUM(N875:Q875)</f>
        <v>0</v>
      </c>
      <c r="AH875" s="78" t="n">
        <f aca="false">SUM(S875:V875)</f>
        <v>0</v>
      </c>
    </row>
    <row r="876" customFormat="false" ht="13.5" hidden="false" customHeight="true" outlineLevel="0" collapsed="false">
      <c r="AF876" s="78" t="str">
        <f aca="false">IF(COUNTIF(Y876:AE876,"Oui") &gt;0,"Oui","Non")</f>
        <v>Non</v>
      </c>
      <c r="AG876" s="78" t="n">
        <f aca="false">SUM(N876:Q876)</f>
        <v>0</v>
      </c>
      <c r="AH876" s="78" t="n">
        <f aca="false">SUM(S876:V876)</f>
        <v>0</v>
      </c>
    </row>
    <row r="877" customFormat="false" ht="13.5" hidden="false" customHeight="true" outlineLevel="0" collapsed="false">
      <c r="AF877" s="78" t="str">
        <f aca="false">IF(COUNTIF(Y877:AE877,"Oui") &gt;0,"Oui","Non")</f>
        <v>Non</v>
      </c>
      <c r="AG877" s="78" t="n">
        <f aca="false">SUM(N877:Q877)</f>
        <v>0</v>
      </c>
      <c r="AH877" s="78" t="n">
        <f aca="false">SUM(S877:V877)</f>
        <v>0</v>
      </c>
    </row>
    <row r="878" customFormat="false" ht="13.5" hidden="false" customHeight="true" outlineLevel="0" collapsed="false">
      <c r="AF878" s="78" t="str">
        <f aca="false">IF(COUNTIF(Y878:AE878,"Oui") &gt;0,"Oui","Non")</f>
        <v>Non</v>
      </c>
      <c r="AG878" s="78" t="n">
        <f aca="false">SUM(N878:Q878)</f>
        <v>0</v>
      </c>
      <c r="AH878" s="78" t="n">
        <f aca="false">SUM(S878:V878)</f>
        <v>0</v>
      </c>
    </row>
    <row r="879" customFormat="false" ht="13.5" hidden="false" customHeight="true" outlineLevel="0" collapsed="false">
      <c r="AF879" s="78" t="str">
        <f aca="false">IF(COUNTIF(Y879:AE879,"Oui") &gt;0,"Oui","Non")</f>
        <v>Non</v>
      </c>
      <c r="AG879" s="78" t="n">
        <f aca="false">SUM(N879:Q879)</f>
        <v>0</v>
      </c>
      <c r="AH879" s="78" t="n">
        <f aca="false">SUM(S879:V879)</f>
        <v>0</v>
      </c>
    </row>
    <row r="880" customFormat="false" ht="13.5" hidden="false" customHeight="true" outlineLevel="0" collapsed="false">
      <c r="AF880" s="78" t="str">
        <f aca="false">IF(COUNTIF(Y880:AE880,"Oui") &gt;0,"Oui","Non")</f>
        <v>Non</v>
      </c>
      <c r="AG880" s="78" t="n">
        <f aca="false">SUM(N880:Q880)</f>
        <v>0</v>
      </c>
      <c r="AH880" s="78" t="n">
        <f aca="false">SUM(S880:V880)</f>
        <v>0</v>
      </c>
    </row>
    <row r="881" customFormat="false" ht="13.5" hidden="false" customHeight="true" outlineLevel="0" collapsed="false">
      <c r="AF881" s="78" t="str">
        <f aca="false">IF(COUNTIF(Y881:AE881,"Oui") &gt;0,"Oui","Non")</f>
        <v>Non</v>
      </c>
      <c r="AG881" s="78" t="n">
        <f aca="false">SUM(N881:Q881)</f>
        <v>0</v>
      </c>
      <c r="AH881" s="78" t="n">
        <f aca="false">SUM(S881:V881)</f>
        <v>0</v>
      </c>
    </row>
    <row r="882" customFormat="false" ht="13.5" hidden="false" customHeight="true" outlineLevel="0" collapsed="false">
      <c r="AF882" s="78" t="str">
        <f aca="false">IF(COUNTIF(Y882:AE882,"Oui") &gt;0,"Oui","Non")</f>
        <v>Non</v>
      </c>
      <c r="AG882" s="78" t="n">
        <f aca="false">SUM(N882:Q882)</f>
        <v>0</v>
      </c>
      <c r="AH882" s="78" t="n">
        <f aca="false">SUM(S882:V882)</f>
        <v>0</v>
      </c>
    </row>
    <row r="883" customFormat="false" ht="13.5" hidden="false" customHeight="true" outlineLevel="0" collapsed="false">
      <c r="AF883" s="78" t="str">
        <f aca="false">IF(COUNTIF(Y883:AE883,"Oui") &gt;0,"Oui","Non")</f>
        <v>Non</v>
      </c>
      <c r="AG883" s="78" t="n">
        <f aca="false">SUM(N883:Q883)</f>
        <v>0</v>
      </c>
      <c r="AH883" s="78" t="n">
        <f aca="false">SUM(S883:V883)</f>
        <v>0</v>
      </c>
    </row>
    <row r="884" customFormat="false" ht="13.5" hidden="false" customHeight="true" outlineLevel="0" collapsed="false">
      <c r="AF884" s="78" t="str">
        <f aca="false">IF(COUNTIF(Y884:AE884,"Oui") &gt;0,"Oui","Non")</f>
        <v>Non</v>
      </c>
      <c r="AG884" s="78" t="n">
        <f aca="false">SUM(N884:Q884)</f>
        <v>0</v>
      </c>
      <c r="AH884" s="78" t="n">
        <f aca="false">SUM(S884:V884)</f>
        <v>0</v>
      </c>
    </row>
    <row r="885" customFormat="false" ht="13.5" hidden="false" customHeight="true" outlineLevel="0" collapsed="false">
      <c r="AF885" s="78" t="str">
        <f aca="false">IF(COUNTIF(Y885:AE885,"Oui") &gt;0,"Oui","Non")</f>
        <v>Non</v>
      </c>
      <c r="AG885" s="78" t="n">
        <f aca="false">SUM(N885:Q885)</f>
        <v>0</v>
      </c>
      <c r="AH885" s="78" t="n">
        <f aca="false">SUM(S885:V885)</f>
        <v>0</v>
      </c>
    </row>
    <row r="886" customFormat="false" ht="13.5" hidden="false" customHeight="true" outlineLevel="0" collapsed="false">
      <c r="AF886" s="78" t="str">
        <f aca="false">IF(COUNTIF(Y886:AE886,"Oui") &gt;0,"Oui","Non")</f>
        <v>Non</v>
      </c>
      <c r="AG886" s="78" t="n">
        <f aca="false">SUM(N886:Q886)</f>
        <v>0</v>
      </c>
      <c r="AH886" s="78" t="n">
        <f aca="false">SUM(S886:V886)</f>
        <v>0</v>
      </c>
    </row>
    <row r="887" customFormat="false" ht="13.5" hidden="false" customHeight="true" outlineLevel="0" collapsed="false">
      <c r="AF887" s="78" t="str">
        <f aca="false">IF(COUNTIF(Y887:AE887,"Oui") &gt;0,"Oui","Non")</f>
        <v>Non</v>
      </c>
      <c r="AG887" s="78" t="n">
        <f aca="false">SUM(N887:Q887)</f>
        <v>0</v>
      </c>
      <c r="AH887" s="78" t="n">
        <f aca="false">SUM(S887:V887)</f>
        <v>0</v>
      </c>
    </row>
    <row r="888" customFormat="false" ht="13.5" hidden="false" customHeight="true" outlineLevel="0" collapsed="false">
      <c r="AF888" s="78" t="str">
        <f aca="false">IF(COUNTIF(Y888:AE888,"Oui") &gt;0,"Oui","Non")</f>
        <v>Non</v>
      </c>
      <c r="AG888" s="78" t="n">
        <f aca="false">SUM(N888:Q888)</f>
        <v>0</v>
      </c>
      <c r="AH888" s="78" t="n">
        <f aca="false">SUM(S888:V888)</f>
        <v>0</v>
      </c>
    </row>
    <row r="889" customFormat="false" ht="13.5" hidden="false" customHeight="true" outlineLevel="0" collapsed="false">
      <c r="AF889" s="78" t="str">
        <f aca="false">IF(COUNTIF(Y889:AE889,"Oui") &gt;0,"Oui","Non")</f>
        <v>Non</v>
      </c>
      <c r="AG889" s="78" t="n">
        <f aca="false">SUM(N889:Q889)</f>
        <v>0</v>
      </c>
      <c r="AH889" s="78" t="n">
        <f aca="false">SUM(S889:V889)</f>
        <v>0</v>
      </c>
    </row>
    <row r="890" customFormat="false" ht="13.5" hidden="false" customHeight="true" outlineLevel="0" collapsed="false">
      <c r="AF890" s="78" t="str">
        <f aca="false">IF(COUNTIF(Y890:AE890,"Oui") &gt;0,"Oui","Non")</f>
        <v>Non</v>
      </c>
      <c r="AG890" s="78" t="n">
        <f aca="false">SUM(N890:Q890)</f>
        <v>0</v>
      </c>
      <c r="AH890" s="78" t="n">
        <f aca="false">SUM(S890:V890)</f>
        <v>0</v>
      </c>
    </row>
    <row r="891" customFormat="false" ht="13.5" hidden="false" customHeight="true" outlineLevel="0" collapsed="false">
      <c r="AF891" s="78" t="str">
        <f aca="false">IF(COUNTIF(Y891:AE891,"Oui") &gt;0,"Oui","Non")</f>
        <v>Non</v>
      </c>
      <c r="AG891" s="78" t="n">
        <f aca="false">SUM(N891:Q891)</f>
        <v>0</v>
      </c>
      <c r="AH891" s="78" t="n">
        <f aca="false">SUM(S891:V891)</f>
        <v>0</v>
      </c>
    </row>
    <row r="892" customFormat="false" ht="13.5" hidden="false" customHeight="true" outlineLevel="0" collapsed="false">
      <c r="AF892" s="78" t="str">
        <f aca="false">IF(COUNTIF(Y892:AE892,"Oui") &gt;0,"Oui","Non")</f>
        <v>Non</v>
      </c>
      <c r="AG892" s="78" t="n">
        <f aca="false">SUM(N892:Q892)</f>
        <v>0</v>
      </c>
      <c r="AH892" s="78" t="n">
        <f aca="false">SUM(S892:V892)</f>
        <v>0</v>
      </c>
    </row>
    <row r="893" customFormat="false" ht="13.5" hidden="false" customHeight="true" outlineLevel="0" collapsed="false">
      <c r="AF893" s="78" t="str">
        <f aca="false">IF(COUNTIF(Y893:AE893,"Oui") &gt;0,"Oui","Non")</f>
        <v>Non</v>
      </c>
      <c r="AG893" s="78" t="n">
        <f aca="false">SUM(N893:Q893)</f>
        <v>0</v>
      </c>
      <c r="AH893" s="78" t="n">
        <f aca="false">SUM(S893:V893)</f>
        <v>0</v>
      </c>
    </row>
    <row r="894" customFormat="false" ht="13.5" hidden="false" customHeight="true" outlineLevel="0" collapsed="false">
      <c r="AF894" s="78" t="str">
        <f aca="false">IF(COUNTIF(Y894:AE894,"Oui") &gt;0,"Oui","Non")</f>
        <v>Non</v>
      </c>
      <c r="AG894" s="78" t="n">
        <f aca="false">SUM(N894:Q894)</f>
        <v>0</v>
      </c>
      <c r="AH894" s="78" t="n">
        <f aca="false">SUM(S894:V894)</f>
        <v>0</v>
      </c>
    </row>
    <row r="895" customFormat="false" ht="13.5" hidden="false" customHeight="true" outlineLevel="0" collapsed="false">
      <c r="AF895" s="78" t="str">
        <f aca="false">IF(COUNTIF(Y895:AE895,"Oui") &gt;0,"Oui","Non")</f>
        <v>Non</v>
      </c>
      <c r="AG895" s="78" t="n">
        <f aca="false">SUM(N895:Q895)</f>
        <v>0</v>
      </c>
      <c r="AH895" s="78" t="n">
        <f aca="false">SUM(S895:V895)</f>
        <v>0</v>
      </c>
    </row>
    <row r="896" customFormat="false" ht="13.5" hidden="false" customHeight="true" outlineLevel="0" collapsed="false">
      <c r="AF896" s="78" t="str">
        <f aca="false">IF(COUNTIF(Y896:AE896,"Oui") &gt;0,"Oui","Non")</f>
        <v>Non</v>
      </c>
      <c r="AG896" s="78" t="n">
        <f aca="false">SUM(N896:Q896)</f>
        <v>0</v>
      </c>
      <c r="AH896" s="78" t="n">
        <f aca="false">SUM(S896:V896)</f>
        <v>0</v>
      </c>
    </row>
    <row r="897" customFormat="false" ht="13.5" hidden="false" customHeight="true" outlineLevel="0" collapsed="false">
      <c r="AF897" s="78" t="str">
        <f aca="false">IF(COUNTIF(Y897:AE897,"Oui") &gt;0,"Oui","Non")</f>
        <v>Non</v>
      </c>
      <c r="AG897" s="78" t="n">
        <f aca="false">SUM(N897:Q897)</f>
        <v>0</v>
      </c>
      <c r="AH897" s="78" t="n">
        <f aca="false">SUM(S897:V897)</f>
        <v>0</v>
      </c>
    </row>
    <row r="898" customFormat="false" ht="13.5" hidden="false" customHeight="true" outlineLevel="0" collapsed="false">
      <c r="AF898" s="78" t="str">
        <f aca="false">IF(COUNTIF(Y898:AE898,"Oui") &gt;0,"Oui","Non")</f>
        <v>Non</v>
      </c>
      <c r="AG898" s="78" t="n">
        <f aca="false">SUM(N898:Q898)</f>
        <v>0</v>
      </c>
      <c r="AH898" s="78" t="n">
        <f aca="false">SUM(S898:V898)</f>
        <v>0</v>
      </c>
    </row>
    <row r="899" customFormat="false" ht="13.5" hidden="false" customHeight="true" outlineLevel="0" collapsed="false">
      <c r="AF899" s="78" t="str">
        <f aca="false">IF(COUNTIF(Y899:AE899,"Oui") &gt;0,"Oui","Non")</f>
        <v>Non</v>
      </c>
      <c r="AG899" s="78" t="n">
        <f aca="false">SUM(N899:Q899)</f>
        <v>0</v>
      </c>
      <c r="AH899" s="78" t="n">
        <f aca="false">SUM(S899:V899)</f>
        <v>0</v>
      </c>
    </row>
    <row r="900" customFormat="false" ht="13.5" hidden="false" customHeight="true" outlineLevel="0" collapsed="false">
      <c r="AF900" s="78" t="str">
        <f aca="false">IF(COUNTIF(Y900:AE900,"Oui") &gt;0,"Oui","Non")</f>
        <v>Non</v>
      </c>
      <c r="AG900" s="78" t="n">
        <f aca="false">SUM(N900:Q900)</f>
        <v>0</v>
      </c>
      <c r="AH900" s="78" t="n">
        <f aca="false">SUM(S900:V900)</f>
        <v>0</v>
      </c>
    </row>
    <row r="901" customFormat="false" ht="13.5" hidden="false" customHeight="true" outlineLevel="0" collapsed="false">
      <c r="AF901" s="78" t="str">
        <f aca="false">IF(COUNTIF(Y901:AE901,"Oui") &gt;0,"Oui","Non")</f>
        <v>Non</v>
      </c>
      <c r="AG901" s="78" t="n">
        <f aca="false">SUM(N901:Q901)</f>
        <v>0</v>
      </c>
      <c r="AH901" s="78" t="n">
        <f aca="false">SUM(S901:V901)</f>
        <v>0</v>
      </c>
    </row>
    <row r="902" customFormat="false" ht="13.5" hidden="false" customHeight="true" outlineLevel="0" collapsed="false">
      <c r="AF902" s="78" t="str">
        <f aca="false">IF(COUNTIF(Y902:AE902,"Oui") &gt;0,"Oui","Non")</f>
        <v>Non</v>
      </c>
      <c r="AG902" s="78" t="n">
        <f aca="false">SUM(N902:Q902)</f>
        <v>0</v>
      </c>
      <c r="AH902" s="78" t="n">
        <f aca="false">SUM(S902:V902)</f>
        <v>0</v>
      </c>
    </row>
    <row r="903" customFormat="false" ht="13.5" hidden="false" customHeight="true" outlineLevel="0" collapsed="false">
      <c r="AF903" s="78" t="str">
        <f aca="false">IF(COUNTIF(Y903:AE903,"Oui") &gt;0,"Oui","Non")</f>
        <v>Non</v>
      </c>
      <c r="AG903" s="78" t="n">
        <f aca="false">SUM(N903:Q903)</f>
        <v>0</v>
      </c>
      <c r="AH903" s="78" t="n">
        <f aca="false">SUM(S903:V903)</f>
        <v>0</v>
      </c>
    </row>
    <row r="904" customFormat="false" ht="13.5" hidden="false" customHeight="true" outlineLevel="0" collapsed="false">
      <c r="AF904" s="78" t="str">
        <f aca="false">IF(COUNTIF(Y904:AE904,"Oui") &gt;0,"Oui","Non")</f>
        <v>Non</v>
      </c>
      <c r="AG904" s="78" t="n">
        <f aca="false">SUM(N904:Q904)</f>
        <v>0</v>
      </c>
      <c r="AH904" s="78" t="n">
        <f aca="false">SUM(S904:V904)</f>
        <v>0</v>
      </c>
    </row>
    <row r="905" customFormat="false" ht="13.5" hidden="false" customHeight="true" outlineLevel="0" collapsed="false">
      <c r="AF905" s="78" t="str">
        <f aca="false">IF(COUNTIF(Y905:AE905,"Oui") &gt;0,"Oui","Non")</f>
        <v>Non</v>
      </c>
      <c r="AG905" s="78" t="n">
        <f aca="false">SUM(N905:Q905)</f>
        <v>0</v>
      </c>
      <c r="AH905" s="78" t="n">
        <f aca="false">SUM(S905:V905)</f>
        <v>0</v>
      </c>
    </row>
    <row r="906" customFormat="false" ht="13.5" hidden="false" customHeight="true" outlineLevel="0" collapsed="false">
      <c r="AF906" s="78" t="str">
        <f aca="false">IF(COUNTIF(Y906:AE906,"Oui") &gt;0,"Oui","Non")</f>
        <v>Non</v>
      </c>
      <c r="AG906" s="78" t="n">
        <f aca="false">SUM(N906:Q906)</f>
        <v>0</v>
      </c>
      <c r="AH906" s="78" t="n">
        <f aca="false">SUM(S906:V906)</f>
        <v>0</v>
      </c>
    </row>
    <row r="907" customFormat="false" ht="13.5" hidden="false" customHeight="true" outlineLevel="0" collapsed="false">
      <c r="AF907" s="78" t="str">
        <f aca="false">IF(COUNTIF(Y907:AE907,"Oui") &gt;0,"Oui","Non")</f>
        <v>Non</v>
      </c>
      <c r="AG907" s="78" t="n">
        <f aca="false">SUM(N907:Q907)</f>
        <v>0</v>
      </c>
      <c r="AH907" s="78" t="n">
        <f aca="false">SUM(S907:V907)</f>
        <v>0</v>
      </c>
    </row>
    <row r="908" customFormat="false" ht="13.5" hidden="false" customHeight="true" outlineLevel="0" collapsed="false">
      <c r="AF908" s="78" t="str">
        <f aca="false">IF(COUNTIF(Y908:AE908,"Oui") &gt;0,"Oui","Non")</f>
        <v>Non</v>
      </c>
      <c r="AG908" s="78" t="n">
        <f aca="false">SUM(N908:Q908)</f>
        <v>0</v>
      </c>
      <c r="AH908" s="78" t="n">
        <f aca="false">SUM(S908:V908)</f>
        <v>0</v>
      </c>
    </row>
    <row r="909" customFormat="false" ht="13.5" hidden="false" customHeight="true" outlineLevel="0" collapsed="false">
      <c r="AF909" s="78" t="str">
        <f aca="false">IF(COUNTIF(Y909:AE909,"Oui") &gt;0,"Oui","Non")</f>
        <v>Non</v>
      </c>
      <c r="AG909" s="78" t="n">
        <f aca="false">SUM(N909:Q909)</f>
        <v>0</v>
      </c>
      <c r="AH909" s="78" t="n">
        <f aca="false">SUM(S909:V909)</f>
        <v>0</v>
      </c>
    </row>
    <row r="910" customFormat="false" ht="13.5" hidden="false" customHeight="true" outlineLevel="0" collapsed="false">
      <c r="AF910" s="78" t="str">
        <f aca="false">IF(COUNTIF(Y910:AE910,"Oui") &gt;0,"Oui","Non")</f>
        <v>Non</v>
      </c>
      <c r="AG910" s="78" t="n">
        <f aca="false">SUM(N910:Q910)</f>
        <v>0</v>
      </c>
      <c r="AH910" s="78" t="n">
        <f aca="false">SUM(S910:V910)</f>
        <v>0</v>
      </c>
    </row>
    <row r="911" customFormat="false" ht="13.5" hidden="false" customHeight="true" outlineLevel="0" collapsed="false">
      <c r="AF911" s="78" t="str">
        <f aca="false">IF(COUNTIF(Y911:AE911,"Oui") &gt;0,"Oui","Non")</f>
        <v>Non</v>
      </c>
      <c r="AG911" s="78" t="n">
        <f aca="false">SUM(N911:Q911)</f>
        <v>0</v>
      </c>
      <c r="AH911" s="78" t="n">
        <f aca="false">SUM(S911:V911)</f>
        <v>0</v>
      </c>
    </row>
    <row r="912" customFormat="false" ht="13.5" hidden="false" customHeight="true" outlineLevel="0" collapsed="false">
      <c r="AF912" s="78" t="str">
        <f aca="false">IF(COUNTIF(Y912:AE912,"Oui") &gt;0,"Oui","Non")</f>
        <v>Non</v>
      </c>
      <c r="AG912" s="78" t="n">
        <f aca="false">SUM(N912:Q912)</f>
        <v>0</v>
      </c>
      <c r="AH912" s="78" t="n">
        <f aca="false">SUM(S912:V912)</f>
        <v>0</v>
      </c>
    </row>
    <row r="913" customFormat="false" ht="13.5" hidden="false" customHeight="true" outlineLevel="0" collapsed="false">
      <c r="AF913" s="78" t="str">
        <f aca="false">IF(COUNTIF(Y913:AE913,"Oui") &gt;0,"Oui","Non")</f>
        <v>Non</v>
      </c>
      <c r="AG913" s="78" t="n">
        <f aca="false">SUM(N913:Q913)</f>
        <v>0</v>
      </c>
      <c r="AH913" s="78" t="n">
        <f aca="false">SUM(S913:V913)</f>
        <v>0</v>
      </c>
    </row>
    <row r="914" customFormat="false" ht="13.5" hidden="false" customHeight="true" outlineLevel="0" collapsed="false">
      <c r="AF914" s="78" t="str">
        <f aca="false">IF(COUNTIF(Y914:AE914,"Oui") &gt;0,"Oui","Non")</f>
        <v>Non</v>
      </c>
      <c r="AG914" s="78" t="n">
        <f aca="false">SUM(N914:Q914)</f>
        <v>0</v>
      </c>
      <c r="AH914" s="78" t="n">
        <f aca="false">SUM(S914:V914)</f>
        <v>0</v>
      </c>
    </row>
    <row r="915" customFormat="false" ht="13.5" hidden="false" customHeight="true" outlineLevel="0" collapsed="false">
      <c r="AF915" s="78" t="str">
        <f aca="false">IF(COUNTIF(Y915:AE915,"Oui") &gt;0,"Oui","Non")</f>
        <v>Non</v>
      </c>
      <c r="AG915" s="78" t="n">
        <f aca="false">SUM(N915:Q915)</f>
        <v>0</v>
      </c>
      <c r="AH915" s="78" t="n">
        <f aca="false">SUM(S915:V915)</f>
        <v>0</v>
      </c>
    </row>
    <row r="916" customFormat="false" ht="13.5" hidden="false" customHeight="true" outlineLevel="0" collapsed="false">
      <c r="AF916" s="78" t="str">
        <f aca="false">IF(COUNTIF(Y916:AE916,"Oui") &gt;0,"Oui","Non")</f>
        <v>Non</v>
      </c>
      <c r="AG916" s="78" t="n">
        <f aca="false">SUM(N916:Q916)</f>
        <v>0</v>
      </c>
      <c r="AH916" s="78" t="n">
        <f aca="false">SUM(S916:V916)</f>
        <v>0</v>
      </c>
    </row>
    <row r="917" customFormat="false" ht="13.5" hidden="false" customHeight="true" outlineLevel="0" collapsed="false">
      <c r="AF917" s="78" t="str">
        <f aca="false">IF(COUNTIF(Y917:AE917,"Oui") &gt;0,"Oui","Non")</f>
        <v>Non</v>
      </c>
      <c r="AG917" s="78" t="n">
        <f aca="false">SUM(N917:Q917)</f>
        <v>0</v>
      </c>
      <c r="AH917" s="78" t="n">
        <f aca="false">SUM(S917:V917)</f>
        <v>0</v>
      </c>
    </row>
    <row r="918" customFormat="false" ht="13.5" hidden="false" customHeight="true" outlineLevel="0" collapsed="false">
      <c r="AF918" s="78" t="str">
        <f aca="false">IF(COUNTIF(Y918:AE918,"Oui") &gt;0,"Oui","Non")</f>
        <v>Non</v>
      </c>
      <c r="AG918" s="78" t="n">
        <f aca="false">SUM(N918:Q918)</f>
        <v>0</v>
      </c>
      <c r="AH918" s="78" t="n">
        <f aca="false">SUM(S918:V918)</f>
        <v>0</v>
      </c>
    </row>
    <row r="919" customFormat="false" ht="13.5" hidden="false" customHeight="true" outlineLevel="0" collapsed="false">
      <c r="AF919" s="78" t="str">
        <f aca="false">IF(COUNTIF(Y919:AE919,"Oui") &gt;0,"Oui","Non")</f>
        <v>Non</v>
      </c>
      <c r="AG919" s="78" t="n">
        <f aca="false">SUM(N919:Q919)</f>
        <v>0</v>
      </c>
      <c r="AH919" s="78" t="n">
        <f aca="false">SUM(S919:V919)</f>
        <v>0</v>
      </c>
    </row>
    <row r="920" customFormat="false" ht="13.5" hidden="false" customHeight="true" outlineLevel="0" collapsed="false">
      <c r="AF920" s="78" t="str">
        <f aca="false">IF(COUNTIF(Y920:AE920,"Oui") &gt;0,"Oui","Non")</f>
        <v>Non</v>
      </c>
      <c r="AG920" s="78" t="n">
        <f aca="false">SUM(N920:Q920)</f>
        <v>0</v>
      </c>
      <c r="AH920" s="78" t="n">
        <f aca="false">SUM(S920:V920)</f>
        <v>0</v>
      </c>
    </row>
    <row r="921" customFormat="false" ht="13.5" hidden="false" customHeight="true" outlineLevel="0" collapsed="false">
      <c r="AF921" s="78" t="str">
        <f aca="false">IF(COUNTIF(Y921:AE921,"Oui") &gt;0,"Oui","Non")</f>
        <v>Non</v>
      </c>
      <c r="AG921" s="78" t="n">
        <f aca="false">SUM(N921:Q921)</f>
        <v>0</v>
      </c>
      <c r="AH921" s="78" t="n">
        <f aca="false">SUM(S921:V921)</f>
        <v>0</v>
      </c>
    </row>
    <row r="922" customFormat="false" ht="13.5" hidden="false" customHeight="true" outlineLevel="0" collapsed="false">
      <c r="AF922" s="78" t="str">
        <f aca="false">IF(COUNTIF(Y922:AE922,"Oui") &gt;0,"Oui","Non")</f>
        <v>Non</v>
      </c>
      <c r="AG922" s="78" t="n">
        <f aca="false">SUM(N922:Q922)</f>
        <v>0</v>
      </c>
      <c r="AH922" s="78" t="n">
        <f aca="false">SUM(S922:V922)</f>
        <v>0</v>
      </c>
    </row>
    <row r="923" customFormat="false" ht="13.5" hidden="false" customHeight="true" outlineLevel="0" collapsed="false">
      <c r="AF923" s="78" t="str">
        <f aca="false">IF(COUNTIF(Y923:AE923,"Oui") &gt;0,"Oui","Non")</f>
        <v>Non</v>
      </c>
      <c r="AG923" s="78" t="n">
        <f aca="false">SUM(N923:Q923)</f>
        <v>0</v>
      </c>
      <c r="AH923" s="78" t="n">
        <f aca="false">SUM(S923:V923)</f>
        <v>0</v>
      </c>
    </row>
    <row r="924" customFormat="false" ht="13.5" hidden="false" customHeight="true" outlineLevel="0" collapsed="false">
      <c r="AF924" s="78" t="str">
        <f aca="false">IF(COUNTIF(Y924:AE924,"Oui") &gt;0,"Oui","Non")</f>
        <v>Non</v>
      </c>
      <c r="AG924" s="78" t="n">
        <f aca="false">SUM(N924:Q924)</f>
        <v>0</v>
      </c>
      <c r="AH924" s="78" t="n">
        <f aca="false">SUM(S924:V924)</f>
        <v>0</v>
      </c>
    </row>
    <row r="925" customFormat="false" ht="13.5" hidden="false" customHeight="true" outlineLevel="0" collapsed="false">
      <c r="AF925" s="78" t="str">
        <f aca="false">IF(COUNTIF(Y925:AE925,"Oui") &gt;0,"Oui","Non")</f>
        <v>Non</v>
      </c>
      <c r="AG925" s="78" t="n">
        <f aca="false">SUM(N925:Q925)</f>
        <v>0</v>
      </c>
      <c r="AH925" s="78" t="n">
        <f aca="false">SUM(S925:V925)</f>
        <v>0</v>
      </c>
    </row>
    <row r="926" customFormat="false" ht="13.5" hidden="false" customHeight="true" outlineLevel="0" collapsed="false">
      <c r="AF926" s="78" t="str">
        <f aca="false">IF(COUNTIF(Y926:AE926,"Oui") &gt;0,"Oui","Non")</f>
        <v>Non</v>
      </c>
      <c r="AG926" s="78" t="n">
        <f aca="false">SUM(N926:Q926)</f>
        <v>0</v>
      </c>
      <c r="AH926" s="78" t="n">
        <f aca="false">SUM(S926:V926)</f>
        <v>0</v>
      </c>
    </row>
    <row r="927" customFormat="false" ht="13.5" hidden="false" customHeight="true" outlineLevel="0" collapsed="false">
      <c r="AF927" s="78" t="str">
        <f aca="false">IF(COUNTIF(Y927:AE927,"Oui") &gt;0,"Oui","Non")</f>
        <v>Non</v>
      </c>
      <c r="AG927" s="78" t="n">
        <f aca="false">SUM(N927:Q927)</f>
        <v>0</v>
      </c>
      <c r="AH927" s="78" t="n">
        <f aca="false">SUM(S927:V927)</f>
        <v>0</v>
      </c>
    </row>
    <row r="928" customFormat="false" ht="13.5" hidden="false" customHeight="true" outlineLevel="0" collapsed="false">
      <c r="AF928" s="78" t="str">
        <f aca="false">IF(COUNTIF(Y928:AE928,"Oui") &gt;0,"Oui","Non")</f>
        <v>Non</v>
      </c>
      <c r="AG928" s="78" t="n">
        <f aca="false">SUM(N928:Q928)</f>
        <v>0</v>
      </c>
      <c r="AH928" s="78" t="n">
        <f aca="false">SUM(S928:V928)</f>
        <v>0</v>
      </c>
    </row>
    <row r="929" customFormat="false" ht="13.5" hidden="false" customHeight="true" outlineLevel="0" collapsed="false">
      <c r="AF929" s="78" t="str">
        <f aca="false">IF(COUNTIF(Y929:AE929,"Oui") &gt;0,"Oui","Non")</f>
        <v>Non</v>
      </c>
      <c r="AG929" s="78" t="n">
        <f aca="false">SUM(N929:Q929)</f>
        <v>0</v>
      </c>
      <c r="AH929" s="78" t="n">
        <f aca="false">SUM(S929:V929)</f>
        <v>0</v>
      </c>
    </row>
    <row r="930" customFormat="false" ht="13.5" hidden="false" customHeight="true" outlineLevel="0" collapsed="false">
      <c r="AF930" s="78" t="str">
        <f aca="false">IF(COUNTIF(Y930:AE930,"Oui") &gt;0,"Oui","Non")</f>
        <v>Non</v>
      </c>
      <c r="AG930" s="78" t="n">
        <f aca="false">SUM(N930:Q930)</f>
        <v>0</v>
      </c>
      <c r="AH930" s="78" t="n">
        <f aca="false">SUM(S930:V930)</f>
        <v>0</v>
      </c>
    </row>
    <row r="931" customFormat="false" ht="13.5" hidden="false" customHeight="true" outlineLevel="0" collapsed="false">
      <c r="AF931" s="78" t="str">
        <f aca="false">IF(COUNTIF(Y931:AE931,"Oui") &gt;0,"Oui","Non")</f>
        <v>Non</v>
      </c>
      <c r="AG931" s="78" t="n">
        <f aca="false">SUM(N931:Q931)</f>
        <v>0</v>
      </c>
      <c r="AH931" s="78" t="n">
        <f aca="false">SUM(S931:V931)</f>
        <v>0</v>
      </c>
    </row>
    <row r="932" customFormat="false" ht="13.5" hidden="false" customHeight="true" outlineLevel="0" collapsed="false">
      <c r="AF932" s="78" t="str">
        <f aca="false">IF(COUNTIF(Y932:AE932,"Oui") &gt;0,"Oui","Non")</f>
        <v>Non</v>
      </c>
      <c r="AG932" s="78" t="n">
        <f aca="false">SUM(N932:Q932)</f>
        <v>0</v>
      </c>
      <c r="AH932" s="78" t="n">
        <f aca="false">SUM(S932:V932)</f>
        <v>0</v>
      </c>
    </row>
    <row r="933" customFormat="false" ht="13.5" hidden="false" customHeight="true" outlineLevel="0" collapsed="false">
      <c r="AF933" s="78" t="str">
        <f aca="false">IF(COUNTIF(Y933:AE933,"Oui") &gt;0,"Oui","Non")</f>
        <v>Non</v>
      </c>
      <c r="AG933" s="78" t="n">
        <f aca="false">SUM(N933:Q933)</f>
        <v>0</v>
      </c>
      <c r="AH933" s="78" t="n">
        <f aca="false">SUM(S933:V933)</f>
        <v>0</v>
      </c>
    </row>
    <row r="934" customFormat="false" ht="13.5" hidden="false" customHeight="true" outlineLevel="0" collapsed="false">
      <c r="AF934" s="78" t="str">
        <f aca="false">IF(COUNTIF(Y934:AE934,"Oui") &gt;0,"Oui","Non")</f>
        <v>Non</v>
      </c>
      <c r="AG934" s="78" t="n">
        <f aca="false">SUM(N934:Q934)</f>
        <v>0</v>
      </c>
      <c r="AH934" s="78" t="n">
        <f aca="false">SUM(S934:V934)</f>
        <v>0</v>
      </c>
    </row>
    <row r="935" customFormat="false" ht="13.5" hidden="false" customHeight="true" outlineLevel="0" collapsed="false">
      <c r="AF935" s="78" t="str">
        <f aca="false">IF(COUNTIF(Y935:AE935,"Oui") &gt;0,"Oui","Non")</f>
        <v>Non</v>
      </c>
      <c r="AG935" s="78" t="n">
        <f aca="false">SUM(N935:Q935)</f>
        <v>0</v>
      </c>
      <c r="AH935" s="78" t="n">
        <f aca="false">SUM(S935:V935)</f>
        <v>0</v>
      </c>
    </row>
    <row r="936" customFormat="false" ht="13.5" hidden="false" customHeight="true" outlineLevel="0" collapsed="false">
      <c r="AF936" s="78" t="str">
        <f aca="false">IF(COUNTIF(Y936:AE936,"Oui") &gt;0,"Oui","Non")</f>
        <v>Non</v>
      </c>
      <c r="AG936" s="78" t="n">
        <f aca="false">SUM(N936:Q936)</f>
        <v>0</v>
      </c>
      <c r="AH936" s="78" t="n">
        <f aca="false">SUM(S936:V936)</f>
        <v>0</v>
      </c>
    </row>
    <row r="937" customFormat="false" ht="13.5" hidden="false" customHeight="true" outlineLevel="0" collapsed="false">
      <c r="AF937" s="78" t="str">
        <f aca="false">IF(COUNTIF(Y937:AE937,"Oui") &gt;0,"Oui","Non")</f>
        <v>Non</v>
      </c>
      <c r="AG937" s="78" t="n">
        <f aca="false">SUM(N937:Q937)</f>
        <v>0</v>
      </c>
      <c r="AH937" s="78" t="n">
        <f aca="false">SUM(S937:V937)</f>
        <v>0</v>
      </c>
    </row>
    <row r="938" customFormat="false" ht="13.5" hidden="false" customHeight="true" outlineLevel="0" collapsed="false">
      <c r="AF938" s="78" t="str">
        <f aca="false">IF(COUNTIF(Y938:AE938,"Oui") &gt;0,"Oui","Non")</f>
        <v>Non</v>
      </c>
      <c r="AG938" s="78" t="n">
        <f aca="false">SUM(N938:Q938)</f>
        <v>0</v>
      </c>
      <c r="AH938" s="78" t="n">
        <f aca="false">SUM(S938:V938)</f>
        <v>0</v>
      </c>
    </row>
    <row r="939" customFormat="false" ht="13.5" hidden="false" customHeight="true" outlineLevel="0" collapsed="false">
      <c r="AF939" s="78" t="str">
        <f aca="false">IF(COUNTIF(Y939:AE939,"Oui") &gt;0,"Oui","Non")</f>
        <v>Non</v>
      </c>
      <c r="AG939" s="78" t="n">
        <f aca="false">SUM(N939:Q939)</f>
        <v>0</v>
      </c>
      <c r="AH939" s="78" t="n">
        <f aca="false">SUM(S939:V939)</f>
        <v>0</v>
      </c>
    </row>
    <row r="940" customFormat="false" ht="13.5" hidden="false" customHeight="true" outlineLevel="0" collapsed="false">
      <c r="AF940" s="78" t="str">
        <f aca="false">IF(COUNTIF(Y940:AE940,"Oui") &gt;0,"Oui","Non")</f>
        <v>Non</v>
      </c>
      <c r="AG940" s="78" t="n">
        <f aca="false">SUM(N940:Q940)</f>
        <v>0</v>
      </c>
      <c r="AH940" s="78" t="n">
        <f aca="false">SUM(S940:V940)</f>
        <v>0</v>
      </c>
    </row>
    <row r="941" customFormat="false" ht="13.5" hidden="false" customHeight="true" outlineLevel="0" collapsed="false">
      <c r="AF941" s="78" t="str">
        <f aca="false">IF(COUNTIF(Y941:AE941,"Oui") &gt;0,"Oui","Non")</f>
        <v>Non</v>
      </c>
      <c r="AG941" s="78" t="n">
        <f aca="false">SUM(N941:Q941)</f>
        <v>0</v>
      </c>
      <c r="AH941" s="78" t="n">
        <f aca="false">SUM(S941:V941)</f>
        <v>0</v>
      </c>
    </row>
    <row r="942" customFormat="false" ht="13.5" hidden="false" customHeight="true" outlineLevel="0" collapsed="false">
      <c r="AF942" s="78" t="str">
        <f aca="false">IF(COUNTIF(Y942:AE942,"Oui") &gt;0,"Oui","Non")</f>
        <v>Non</v>
      </c>
      <c r="AG942" s="78" t="n">
        <f aca="false">SUM(N942:Q942)</f>
        <v>0</v>
      </c>
      <c r="AH942" s="78" t="n">
        <f aca="false">SUM(S942:V942)</f>
        <v>0</v>
      </c>
    </row>
    <row r="943" customFormat="false" ht="13.5" hidden="false" customHeight="true" outlineLevel="0" collapsed="false">
      <c r="AF943" s="78" t="str">
        <f aca="false">IF(COUNTIF(Y943:AE943,"Oui") &gt;0,"Oui","Non")</f>
        <v>Non</v>
      </c>
      <c r="AG943" s="78" t="n">
        <f aca="false">SUM(N943:Q943)</f>
        <v>0</v>
      </c>
      <c r="AH943" s="78" t="n">
        <f aca="false">SUM(S943:V943)</f>
        <v>0</v>
      </c>
    </row>
    <row r="944" customFormat="false" ht="13.5" hidden="false" customHeight="true" outlineLevel="0" collapsed="false">
      <c r="AF944" s="78" t="str">
        <f aca="false">IF(COUNTIF(Y944:AE944,"Oui") &gt;0,"Oui","Non")</f>
        <v>Non</v>
      </c>
      <c r="AG944" s="78" t="n">
        <f aca="false">SUM(N944:Q944)</f>
        <v>0</v>
      </c>
      <c r="AH944" s="78" t="n">
        <f aca="false">SUM(S944:V944)</f>
        <v>0</v>
      </c>
    </row>
    <row r="945" customFormat="false" ht="13.5" hidden="false" customHeight="true" outlineLevel="0" collapsed="false">
      <c r="AF945" s="78" t="str">
        <f aca="false">IF(COUNTIF(Y945:AE945,"Oui") &gt;0,"Oui","Non")</f>
        <v>Non</v>
      </c>
      <c r="AG945" s="78" t="n">
        <f aca="false">SUM(N945:Q945)</f>
        <v>0</v>
      </c>
      <c r="AH945" s="78" t="n">
        <f aca="false">SUM(S945:V945)</f>
        <v>0</v>
      </c>
    </row>
    <row r="946" customFormat="false" ht="13.5" hidden="false" customHeight="true" outlineLevel="0" collapsed="false">
      <c r="AF946" s="78" t="str">
        <f aca="false">IF(COUNTIF(Y946:AE946,"Oui") &gt;0,"Oui","Non")</f>
        <v>Non</v>
      </c>
      <c r="AG946" s="78" t="n">
        <f aca="false">SUM(N946:Q946)</f>
        <v>0</v>
      </c>
      <c r="AH946" s="78" t="n">
        <f aca="false">SUM(S946:V946)</f>
        <v>0</v>
      </c>
    </row>
    <row r="947" customFormat="false" ht="13.5" hidden="false" customHeight="true" outlineLevel="0" collapsed="false">
      <c r="AF947" s="78" t="str">
        <f aca="false">IF(COUNTIF(Y947:AE947,"Oui") &gt;0,"Oui","Non")</f>
        <v>Non</v>
      </c>
      <c r="AG947" s="78" t="n">
        <f aca="false">SUM(N947:Q947)</f>
        <v>0</v>
      </c>
      <c r="AH947" s="78" t="n">
        <f aca="false">SUM(S947:V947)</f>
        <v>0</v>
      </c>
    </row>
    <row r="948" customFormat="false" ht="13.5" hidden="false" customHeight="true" outlineLevel="0" collapsed="false">
      <c r="AF948" s="78" t="str">
        <f aca="false">IF(COUNTIF(Y948:AE948,"Oui") &gt;0,"Oui","Non")</f>
        <v>Non</v>
      </c>
      <c r="AG948" s="78" t="n">
        <f aca="false">SUM(N948:Q948)</f>
        <v>0</v>
      </c>
      <c r="AH948" s="78" t="n">
        <f aca="false">SUM(S948:V948)</f>
        <v>0</v>
      </c>
    </row>
    <row r="949" customFormat="false" ht="13.5" hidden="false" customHeight="true" outlineLevel="0" collapsed="false">
      <c r="AF949" s="78" t="str">
        <f aca="false">IF(COUNTIF(Y949:AE949,"Oui") &gt;0,"Oui","Non")</f>
        <v>Non</v>
      </c>
      <c r="AG949" s="78" t="n">
        <f aca="false">SUM(N949:Q949)</f>
        <v>0</v>
      </c>
      <c r="AH949" s="78" t="n">
        <f aca="false">SUM(S949:V949)</f>
        <v>0</v>
      </c>
    </row>
    <row r="950" customFormat="false" ht="13.5" hidden="false" customHeight="true" outlineLevel="0" collapsed="false">
      <c r="AF950" s="78" t="str">
        <f aca="false">IF(COUNTIF(Y950:AE950,"Oui") &gt;0,"Oui","Non")</f>
        <v>Non</v>
      </c>
      <c r="AG950" s="78" t="n">
        <f aca="false">SUM(N950:Q950)</f>
        <v>0</v>
      </c>
      <c r="AH950" s="78" t="n">
        <f aca="false">SUM(S950:V950)</f>
        <v>0</v>
      </c>
    </row>
    <row r="951" customFormat="false" ht="13.5" hidden="false" customHeight="true" outlineLevel="0" collapsed="false">
      <c r="AF951" s="78" t="str">
        <f aca="false">IF(COUNTIF(Y951:AE951,"Oui") &gt;0,"Oui","Non")</f>
        <v>Non</v>
      </c>
      <c r="AG951" s="78" t="n">
        <f aca="false">SUM(N951:Q951)</f>
        <v>0</v>
      </c>
      <c r="AH951" s="78" t="n">
        <f aca="false">SUM(S951:V951)</f>
        <v>0</v>
      </c>
    </row>
    <row r="952" customFormat="false" ht="13.5" hidden="false" customHeight="true" outlineLevel="0" collapsed="false">
      <c r="AF952" s="78" t="str">
        <f aca="false">IF(COUNTIF(Y952:AE952,"Oui") &gt;0,"Oui","Non")</f>
        <v>Non</v>
      </c>
      <c r="AG952" s="78" t="n">
        <f aca="false">SUM(N952:Q952)</f>
        <v>0</v>
      </c>
      <c r="AH952" s="78" t="n">
        <f aca="false">SUM(S952:V952)</f>
        <v>0</v>
      </c>
    </row>
    <row r="953" customFormat="false" ht="13.5" hidden="false" customHeight="true" outlineLevel="0" collapsed="false">
      <c r="AF953" s="78" t="str">
        <f aca="false">IF(COUNTIF(Y953:AE953,"Oui") &gt;0,"Oui","Non")</f>
        <v>Non</v>
      </c>
      <c r="AG953" s="78" t="n">
        <f aca="false">SUM(N953:Q953)</f>
        <v>0</v>
      </c>
      <c r="AH953" s="78" t="n">
        <f aca="false">SUM(S953:V953)</f>
        <v>0</v>
      </c>
    </row>
    <row r="954" customFormat="false" ht="13.5" hidden="false" customHeight="true" outlineLevel="0" collapsed="false">
      <c r="AF954" s="78" t="str">
        <f aca="false">IF(COUNTIF(Y954:AE954,"Oui") &gt;0,"Oui","Non")</f>
        <v>Non</v>
      </c>
      <c r="AG954" s="78" t="n">
        <f aca="false">SUM(N954:Q954)</f>
        <v>0</v>
      </c>
      <c r="AH954" s="78" t="n">
        <f aca="false">SUM(S954:V954)</f>
        <v>0</v>
      </c>
    </row>
    <row r="955" customFormat="false" ht="13.5" hidden="false" customHeight="true" outlineLevel="0" collapsed="false">
      <c r="AF955" s="78" t="str">
        <f aca="false">IF(COUNTIF(Y955:AE955,"Oui") &gt;0,"Oui","Non")</f>
        <v>Non</v>
      </c>
      <c r="AG955" s="78" t="n">
        <f aca="false">SUM(N955:Q955)</f>
        <v>0</v>
      </c>
      <c r="AH955" s="78" t="n">
        <f aca="false">SUM(S955:V955)</f>
        <v>0</v>
      </c>
    </row>
    <row r="956" customFormat="false" ht="13.5" hidden="false" customHeight="true" outlineLevel="0" collapsed="false">
      <c r="AF956" s="78" t="str">
        <f aca="false">IF(COUNTIF(Y956:AE956,"Oui") &gt;0,"Oui","Non")</f>
        <v>Non</v>
      </c>
      <c r="AG956" s="78" t="n">
        <f aca="false">SUM(N956:Q956)</f>
        <v>0</v>
      </c>
      <c r="AH956" s="78" t="n">
        <f aca="false">SUM(S956:V956)</f>
        <v>0</v>
      </c>
    </row>
    <row r="957" customFormat="false" ht="13.5" hidden="false" customHeight="true" outlineLevel="0" collapsed="false">
      <c r="AF957" s="78" t="str">
        <f aca="false">IF(COUNTIF(Y957:AE957,"Oui") &gt;0,"Oui","Non")</f>
        <v>Non</v>
      </c>
      <c r="AG957" s="78" t="n">
        <f aca="false">SUM(N957:Q957)</f>
        <v>0</v>
      </c>
      <c r="AH957" s="78" t="n">
        <f aca="false">SUM(S957:V957)</f>
        <v>0</v>
      </c>
    </row>
    <row r="958" customFormat="false" ht="13.5" hidden="false" customHeight="true" outlineLevel="0" collapsed="false">
      <c r="AF958" s="78" t="str">
        <f aca="false">IF(COUNTIF(Y958:AE958,"Oui") &gt;0,"Oui","Non")</f>
        <v>Non</v>
      </c>
      <c r="AG958" s="78" t="n">
        <f aca="false">SUM(N958:Q958)</f>
        <v>0</v>
      </c>
      <c r="AH958" s="78" t="n">
        <f aca="false">SUM(S958:V958)</f>
        <v>0</v>
      </c>
    </row>
    <row r="959" customFormat="false" ht="13.5" hidden="false" customHeight="true" outlineLevel="0" collapsed="false">
      <c r="AF959" s="78" t="str">
        <f aca="false">IF(COUNTIF(Y959:AE959,"Oui") &gt;0,"Oui","Non")</f>
        <v>Non</v>
      </c>
      <c r="AG959" s="78" t="n">
        <f aca="false">SUM(N959:Q959)</f>
        <v>0</v>
      </c>
      <c r="AH959" s="78" t="n">
        <f aca="false">SUM(S959:V959)</f>
        <v>0</v>
      </c>
    </row>
    <row r="960" customFormat="false" ht="13.5" hidden="false" customHeight="true" outlineLevel="0" collapsed="false">
      <c r="AF960" s="78" t="str">
        <f aca="false">IF(COUNTIF(Y960:AE960,"Oui") &gt;0,"Oui","Non")</f>
        <v>Non</v>
      </c>
      <c r="AG960" s="78" t="n">
        <f aca="false">SUM(N960:Q960)</f>
        <v>0</v>
      </c>
      <c r="AH960" s="78" t="n">
        <f aca="false">SUM(S960:V960)</f>
        <v>0</v>
      </c>
    </row>
    <row r="961" customFormat="false" ht="13.5" hidden="false" customHeight="true" outlineLevel="0" collapsed="false">
      <c r="AF961" s="78" t="str">
        <f aca="false">IF(COUNTIF(Y961:AE961,"Oui") &gt;0,"Oui","Non")</f>
        <v>Non</v>
      </c>
      <c r="AG961" s="78" t="n">
        <f aca="false">SUM(N961:Q961)</f>
        <v>0</v>
      </c>
      <c r="AH961" s="78" t="n">
        <f aca="false">SUM(S961:V961)</f>
        <v>0</v>
      </c>
    </row>
    <row r="962" customFormat="false" ht="13.5" hidden="false" customHeight="true" outlineLevel="0" collapsed="false">
      <c r="AF962" s="78" t="str">
        <f aca="false">IF(COUNTIF(Y962:AE962,"Oui") &gt;0,"Oui","Non")</f>
        <v>Non</v>
      </c>
      <c r="AG962" s="78" t="n">
        <f aca="false">SUM(N962:Q962)</f>
        <v>0</v>
      </c>
      <c r="AH962" s="78" t="n">
        <f aca="false">SUM(S962:V962)</f>
        <v>0</v>
      </c>
    </row>
    <row r="963" customFormat="false" ht="13.5" hidden="false" customHeight="true" outlineLevel="0" collapsed="false">
      <c r="AF963" s="78" t="str">
        <f aca="false">IF(COUNTIF(Y963:AE963,"Oui") &gt;0,"Oui","Non")</f>
        <v>Non</v>
      </c>
      <c r="AG963" s="78" t="n">
        <f aca="false">SUM(N963:Q963)</f>
        <v>0</v>
      </c>
      <c r="AH963" s="78" t="n">
        <f aca="false">SUM(S963:V963)</f>
        <v>0</v>
      </c>
    </row>
    <row r="964" customFormat="false" ht="13.5" hidden="false" customHeight="true" outlineLevel="0" collapsed="false">
      <c r="AF964" s="78" t="str">
        <f aca="false">IF(COUNTIF(Y964:AE964,"Oui") &gt;0,"Oui","Non")</f>
        <v>Non</v>
      </c>
      <c r="AG964" s="78" t="n">
        <f aca="false">SUM(N964:Q964)</f>
        <v>0</v>
      </c>
      <c r="AH964" s="78" t="n">
        <f aca="false">SUM(S964:V964)</f>
        <v>0</v>
      </c>
    </row>
    <row r="965" customFormat="false" ht="13.5" hidden="false" customHeight="true" outlineLevel="0" collapsed="false">
      <c r="AF965" s="78" t="str">
        <f aca="false">IF(COUNTIF(Y965:AE965,"Oui") &gt;0,"Oui","Non")</f>
        <v>Non</v>
      </c>
      <c r="AG965" s="78" t="n">
        <f aca="false">SUM(N965:Q965)</f>
        <v>0</v>
      </c>
      <c r="AH965" s="78" t="n">
        <f aca="false">SUM(S965:V965)</f>
        <v>0</v>
      </c>
    </row>
    <row r="966" customFormat="false" ht="13.5" hidden="false" customHeight="true" outlineLevel="0" collapsed="false">
      <c r="AF966" s="78" t="str">
        <f aca="false">IF(COUNTIF(Y966:AE966,"Oui") &gt;0,"Oui","Non")</f>
        <v>Non</v>
      </c>
      <c r="AG966" s="78" t="n">
        <f aca="false">SUM(N966:Q966)</f>
        <v>0</v>
      </c>
      <c r="AH966" s="78" t="n">
        <f aca="false">SUM(S966:V966)</f>
        <v>0</v>
      </c>
    </row>
    <row r="967" customFormat="false" ht="13.5" hidden="false" customHeight="true" outlineLevel="0" collapsed="false">
      <c r="AF967" s="78" t="str">
        <f aca="false">IF(COUNTIF(Y967:AE967,"Oui") &gt;0,"Oui","Non")</f>
        <v>Non</v>
      </c>
      <c r="AG967" s="78" t="n">
        <f aca="false">SUM(N967:Q967)</f>
        <v>0</v>
      </c>
      <c r="AH967" s="78" t="n">
        <f aca="false">SUM(S967:V967)</f>
        <v>0</v>
      </c>
    </row>
    <row r="968" customFormat="false" ht="13.5" hidden="false" customHeight="true" outlineLevel="0" collapsed="false">
      <c r="AF968" s="78" t="str">
        <f aca="false">IF(COUNTIF(Y968:AE968,"Oui") &gt;0,"Oui","Non")</f>
        <v>Non</v>
      </c>
      <c r="AG968" s="78" t="n">
        <f aca="false">SUM(N968:Q968)</f>
        <v>0</v>
      </c>
      <c r="AH968" s="78" t="n">
        <f aca="false">SUM(S968:V968)</f>
        <v>0</v>
      </c>
    </row>
    <row r="969" customFormat="false" ht="13.5" hidden="false" customHeight="true" outlineLevel="0" collapsed="false">
      <c r="AF969" s="78" t="str">
        <f aca="false">IF(COUNTIF(Y969:AE969,"Oui") &gt;0,"Oui","Non")</f>
        <v>Non</v>
      </c>
      <c r="AG969" s="78" t="n">
        <f aca="false">SUM(N969:Q969)</f>
        <v>0</v>
      </c>
      <c r="AH969" s="78" t="n">
        <f aca="false">SUM(S969:V969)</f>
        <v>0</v>
      </c>
    </row>
    <row r="970" customFormat="false" ht="13.5" hidden="false" customHeight="true" outlineLevel="0" collapsed="false">
      <c r="AF970" s="78" t="str">
        <f aca="false">IF(COUNTIF(Y970:AE970,"Oui") &gt;0,"Oui","Non")</f>
        <v>Non</v>
      </c>
      <c r="AG970" s="78" t="n">
        <f aca="false">SUM(N970:Q970)</f>
        <v>0</v>
      </c>
      <c r="AH970" s="78" t="n">
        <f aca="false">SUM(S970:V970)</f>
        <v>0</v>
      </c>
    </row>
    <row r="971" customFormat="false" ht="13.5" hidden="false" customHeight="true" outlineLevel="0" collapsed="false">
      <c r="AF971" s="78" t="str">
        <f aca="false">IF(COUNTIF(Y971:AE971,"Oui") &gt;0,"Oui","Non")</f>
        <v>Non</v>
      </c>
      <c r="AG971" s="78" t="n">
        <f aca="false">SUM(N971:Q971)</f>
        <v>0</v>
      </c>
      <c r="AH971" s="78" t="n">
        <f aca="false">SUM(S971:V971)</f>
        <v>0</v>
      </c>
    </row>
    <row r="972" customFormat="false" ht="13.5" hidden="false" customHeight="true" outlineLevel="0" collapsed="false">
      <c r="AF972" s="78" t="str">
        <f aca="false">IF(COUNTIF(Y972:AE972,"Oui") &gt;0,"Oui","Non")</f>
        <v>Non</v>
      </c>
      <c r="AG972" s="78" t="n">
        <f aca="false">SUM(N972:Q972)</f>
        <v>0</v>
      </c>
      <c r="AH972" s="78" t="n">
        <f aca="false">SUM(S972:V972)</f>
        <v>0</v>
      </c>
    </row>
    <row r="973" customFormat="false" ht="13.5" hidden="false" customHeight="true" outlineLevel="0" collapsed="false">
      <c r="AF973" s="78" t="str">
        <f aca="false">IF(COUNTIF(Y973:AE973,"Oui") &gt;0,"Oui","Non")</f>
        <v>Non</v>
      </c>
      <c r="AG973" s="78" t="n">
        <f aca="false">SUM(N973:Q973)</f>
        <v>0</v>
      </c>
      <c r="AH973" s="78" t="n">
        <f aca="false">SUM(S973:V973)</f>
        <v>0</v>
      </c>
    </row>
    <row r="974" customFormat="false" ht="13.5" hidden="false" customHeight="true" outlineLevel="0" collapsed="false">
      <c r="AF974" s="78" t="str">
        <f aca="false">IF(COUNTIF(Y974:AE974,"Oui") &gt;0,"Oui","Non")</f>
        <v>Non</v>
      </c>
      <c r="AG974" s="78" t="n">
        <f aca="false">SUM(N974:Q974)</f>
        <v>0</v>
      </c>
      <c r="AH974" s="78" t="n">
        <f aca="false">SUM(S974:V974)</f>
        <v>0</v>
      </c>
    </row>
    <row r="975" customFormat="false" ht="13.5" hidden="false" customHeight="true" outlineLevel="0" collapsed="false">
      <c r="AF975" s="78" t="str">
        <f aca="false">IF(COUNTIF(Y975:AE975,"Oui") &gt;0,"Oui","Non")</f>
        <v>Non</v>
      </c>
      <c r="AG975" s="78" t="n">
        <f aca="false">SUM(N975:Q975)</f>
        <v>0</v>
      </c>
      <c r="AH975" s="78" t="n">
        <f aca="false">SUM(S975:V975)</f>
        <v>0</v>
      </c>
    </row>
    <row r="976" customFormat="false" ht="13.5" hidden="false" customHeight="true" outlineLevel="0" collapsed="false">
      <c r="AF976" s="78" t="str">
        <f aca="false">IF(COUNTIF(Y976:AE976,"Oui") &gt;0,"Oui","Non")</f>
        <v>Non</v>
      </c>
      <c r="AG976" s="78" t="n">
        <f aca="false">SUM(N976:Q976)</f>
        <v>0</v>
      </c>
      <c r="AH976" s="78" t="n">
        <f aca="false">SUM(S976:V976)</f>
        <v>0</v>
      </c>
    </row>
    <row r="977" customFormat="false" ht="13.5" hidden="false" customHeight="true" outlineLevel="0" collapsed="false">
      <c r="AF977" s="78" t="str">
        <f aca="false">IF(COUNTIF(Y977:AE977,"Oui") &gt;0,"Oui","Non")</f>
        <v>Non</v>
      </c>
      <c r="AG977" s="78" t="n">
        <f aca="false">SUM(N977:Q977)</f>
        <v>0</v>
      </c>
      <c r="AH977" s="78" t="n">
        <f aca="false">SUM(S977:V977)</f>
        <v>0</v>
      </c>
    </row>
    <row r="978" customFormat="false" ht="13.5" hidden="false" customHeight="true" outlineLevel="0" collapsed="false">
      <c r="AF978" s="78" t="str">
        <f aca="false">IF(COUNTIF(Y978:AE978,"Oui") &gt;0,"Oui","Non")</f>
        <v>Non</v>
      </c>
      <c r="AG978" s="78" t="n">
        <f aca="false">SUM(N978:Q978)</f>
        <v>0</v>
      </c>
      <c r="AH978" s="78" t="n">
        <f aca="false">SUM(S978:V978)</f>
        <v>0</v>
      </c>
    </row>
    <row r="979" customFormat="false" ht="13.5" hidden="false" customHeight="true" outlineLevel="0" collapsed="false">
      <c r="AF979" s="78" t="str">
        <f aca="false">IF(COUNTIF(Y979:AE979,"Oui") &gt;0,"Oui","Non")</f>
        <v>Non</v>
      </c>
      <c r="AG979" s="78" t="n">
        <f aca="false">SUM(N979:Q979)</f>
        <v>0</v>
      </c>
      <c r="AH979" s="78" t="n">
        <f aca="false">SUM(S979:V979)</f>
        <v>0</v>
      </c>
    </row>
    <row r="980" customFormat="false" ht="13.5" hidden="false" customHeight="true" outlineLevel="0" collapsed="false">
      <c r="AF980" s="78" t="str">
        <f aca="false">IF(COUNTIF(Y980:AE980,"Oui") &gt;0,"Oui","Non")</f>
        <v>Non</v>
      </c>
      <c r="AG980" s="78" t="n">
        <f aca="false">SUM(N980:Q980)</f>
        <v>0</v>
      </c>
      <c r="AH980" s="78" t="n">
        <f aca="false">SUM(S980:V980)</f>
        <v>0</v>
      </c>
    </row>
    <row r="981" customFormat="false" ht="13.5" hidden="false" customHeight="true" outlineLevel="0" collapsed="false">
      <c r="AF981" s="78" t="str">
        <f aca="false">IF(COUNTIF(Y981:AE981,"Oui") &gt;0,"Oui","Non")</f>
        <v>Non</v>
      </c>
      <c r="AG981" s="78" t="n">
        <f aca="false">SUM(N981:Q981)</f>
        <v>0</v>
      </c>
      <c r="AH981" s="78" t="n">
        <f aca="false">SUM(S981:V981)</f>
        <v>0</v>
      </c>
    </row>
    <row r="982" customFormat="false" ht="13.5" hidden="false" customHeight="true" outlineLevel="0" collapsed="false">
      <c r="AF982" s="78" t="str">
        <f aca="false">IF(COUNTIF(Y982:AE982,"Oui") &gt;0,"Oui","Non")</f>
        <v>Non</v>
      </c>
      <c r="AG982" s="78" t="n">
        <f aca="false">SUM(N982:Q982)</f>
        <v>0</v>
      </c>
      <c r="AH982" s="78" t="n">
        <f aca="false">SUM(S982:V982)</f>
        <v>0</v>
      </c>
    </row>
    <row r="983" customFormat="false" ht="13.5" hidden="false" customHeight="true" outlineLevel="0" collapsed="false">
      <c r="AF983" s="78" t="str">
        <f aca="false">IF(COUNTIF(Y983:AE983,"Oui") &gt;0,"Oui","Non")</f>
        <v>Non</v>
      </c>
      <c r="AG983" s="78" t="n">
        <f aca="false">SUM(N983:Q983)</f>
        <v>0</v>
      </c>
      <c r="AH983" s="78" t="n">
        <f aca="false">SUM(S983:V983)</f>
        <v>0</v>
      </c>
    </row>
    <row r="984" customFormat="false" ht="13.5" hidden="false" customHeight="true" outlineLevel="0" collapsed="false">
      <c r="AF984" s="78" t="str">
        <f aca="false">IF(COUNTIF(Y984:AE984,"Oui") &gt;0,"Oui","Non")</f>
        <v>Non</v>
      </c>
      <c r="AG984" s="78" t="n">
        <f aca="false">SUM(N984:Q984)</f>
        <v>0</v>
      </c>
      <c r="AH984" s="78" t="n">
        <f aca="false">SUM(S984:V984)</f>
        <v>0</v>
      </c>
    </row>
    <row r="985" customFormat="false" ht="13.5" hidden="false" customHeight="true" outlineLevel="0" collapsed="false">
      <c r="AF985" s="78" t="str">
        <f aca="false">IF(COUNTIF(Y985:AE985,"Oui") &gt;0,"Oui","Non")</f>
        <v>Non</v>
      </c>
      <c r="AG985" s="78" t="n">
        <f aca="false">SUM(N985:Q985)</f>
        <v>0</v>
      </c>
      <c r="AH985" s="78" t="n">
        <f aca="false">SUM(S985:V985)</f>
        <v>0</v>
      </c>
    </row>
    <row r="986" customFormat="false" ht="13.5" hidden="false" customHeight="true" outlineLevel="0" collapsed="false">
      <c r="AF986" s="78" t="str">
        <f aca="false">IF(COUNTIF(Y986:AE986,"Oui") &gt;0,"Oui","Non")</f>
        <v>Non</v>
      </c>
      <c r="AG986" s="78" t="n">
        <f aca="false">SUM(N986:Q986)</f>
        <v>0</v>
      </c>
      <c r="AH986" s="78" t="n">
        <f aca="false">SUM(S986:V986)</f>
        <v>0</v>
      </c>
    </row>
    <row r="987" customFormat="false" ht="13.5" hidden="false" customHeight="true" outlineLevel="0" collapsed="false">
      <c r="AF987" s="78" t="str">
        <f aca="false">IF(COUNTIF(Y987:AE987,"Oui") &gt;0,"Oui","Non")</f>
        <v>Non</v>
      </c>
      <c r="AG987" s="78" t="n">
        <f aca="false">SUM(N987:Q987)</f>
        <v>0</v>
      </c>
      <c r="AH987" s="78" t="n">
        <f aca="false">SUM(S987:V987)</f>
        <v>0</v>
      </c>
    </row>
    <row r="988" customFormat="false" ht="13.5" hidden="false" customHeight="true" outlineLevel="0" collapsed="false">
      <c r="AF988" s="78" t="str">
        <f aca="false">IF(COUNTIF(Y988:AE988,"Oui") &gt;0,"Oui","Non")</f>
        <v>Non</v>
      </c>
      <c r="AG988" s="78" t="n">
        <f aca="false">SUM(N988:Q988)</f>
        <v>0</v>
      </c>
      <c r="AH988" s="78" t="n">
        <f aca="false">SUM(S988:V988)</f>
        <v>0</v>
      </c>
    </row>
    <row r="989" customFormat="false" ht="13.5" hidden="false" customHeight="true" outlineLevel="0" collapsed="false">
      <c r="AF989" s="78" t="str">
        <f aca="false">IF(COUNTIF(Y989:AE989,"Oui") &gt;0,"Oui","Non")</f>
        <v>Non</v>
      </c>
      <c r="AG989" s="78" t="n">
        <f aca="false">SUM(N989:Q989)</f>
        <v>0</v>
      </c>
      <c r="AH989" s="78" t="n">
        <f aca="false">SUM(S989:V989)</f>
        <v>0</v>
      </c>
    </row>
    <row r="990" customFormat="false" ht="13.5" hidden="false" customHeight="true" outlineLevel="0" collapsed="false">
      <c r="AF990" s="78" t="str">
        <f aca="false">IF(COUNTIF(Y990:AE990,"Oui") &gt;0,"Oui","Non")</f>
        <v>Non</v>
      </c>
      <c r="AG990" s="78" t="n">
        <f aca="false">SUM(N990:Q990)</f>
        <v>0</v>
      </c>
      <c r="AH990" s="78" t="n">
        <f aca="false">SUM(S990:V990)</f>
        <v>0</v>
      </c>
    </row>
    <row r="991" customFormat="false" ht="13.5" hidden="false" customHeight="true" outlineLevel="0" collapsed="false">
      <c r="AF991" s="78" t="str">
        <f aca="false">IF(COUNTIF(Y991:AE991,"Oui") &gt;0,"Oui","Non")</f>
        <v>Non</v>
      </c>
      <c r="AG991" s="78" t="n">
        <f aca="false">SUM(N991:Q991)</f>
        <v>0</v>
      </c>
      <c r="AH991" s="78" t="n">
        <f aca="false">SUM(S991:V991)</f>
        <v>0</v>
      </c>
    </row>
    <row r="992" customFormat="false" ht="13.5" hidden="false" customHeight="true" outlineLevel="0" collapsed="false">
      <c r="AF992" s="78" t="str">
        <f aca="false">IF(COUNTIF(Y992:AE992,"Oui") &gt;0,"Oui","Non")</f>
        <v>Non</v>
      </c>
      <c r="AG992" s="78" t="n">
        <f aca="false">SUM(N992:Q992)</f>
        <v>0</v>
      </c>
      <c r="AH992" s="78" t="n">
        <f aca="false">SUM(S992:V992)</f>
        <v>0</v>
      </c>
    </row>
    <row r="993" customFormat="false" ht="13.5" hidden="false" customHeight="true" outlineLevel="0" collapsed="false">
      <c r="AF993" s="78" t="str">
        <f aca="false">IF(COUNTIF(Y993:AE993,"Oui") &gt;0,"Oui","Non")</f>
        <v>Non</v>
      </c>
      <c r="AG993" s="78" t="n">
        <f aca="false">SUM(N993:Q993)</f>
        <v>0</v>
      </c>
      <c r="AH993" s="78" t="n">
        <f aca="false">SUM(S993:V993)</f>
        <v>0</v>
      </c>
    </row>
    <row r="994" customFormat="false" ht="13.5" hidden="false" customHeight="true" outlineLevel="0" collapsed="false">
      <c r="AF994" s="78" t="str">
        <f aca="false">IF(COUNTIF(Y994:AE994,"Oui") &gt;0,"Oui","Non")</f>
        <v>Non</v>
      </c>
      <c r="AG994" s="78" t="n">
        <f aca="false">SUM(N994:Q994)</f>
        <v>0</v>
      </c>
      <c r="AH994" s="78" t="n">
        <f aca="false">SUM(S994:V994)</f>
        <v>0</v>
      </c>
    </row>
    <row r="995" customFormat="false" ht="13.5" hidden="false" customHeight="true" outlineLevel="0" collapsed="false">
      <c r="AF995" s="78" t="str">
        <f aca="false">IF(COUNTIF(Y995:AE995,"Oui") &gt;0,"Oui","Non")</f>
        <v>Non</v>
      </c>
      <c r="AG995" s="78" t="n">
        <f aca="false">SUM(N995:Q995)</f>
        <v>0</v>
      </c>
      <c r="AH995" s="78" t="n">
        <f aca="false">SUM(S995:V995)</f>
        <v>0</v>
      </c>
    </row>
    <row r="996" customFormat="false" ht="13.5" hidden="false" customHeight="true" outlineLevel="0" collapsed="false">
      <c r="AF996" s="78" t="str">
        <f aca="false">IF(COUNTIF(Y996:AE996,"Oui") &gt;0,"Oui","Non")</f>
        <v>Non</v>
      </c>
      <c r="AG996" s="78" t="n">
        <f aca="false">SUM(N996:Q996)</f>
        <v>0</v>
      </c>
      <c r="AH996" s="78" t="n">
        <f aca="false">SUM(S996:V996)</f>
        <v>0</v>
      </c>
    </row>
    <row r="997" customFormat="false" ht="13.5" hidden="false" customHeight="true" outlineLevel="0" collapsed="false">
      <c r="AF997" s="78" t="str">
        <f aca="false">IF(COUNTIF(Y997:AE997,"Oui") &gt;0,"Oui","Non")</f>
        <v>Non</v>
      </c>
      <c r="AG997" s="78" t="n">
        <f aca="false">SUM(N997:Q997)</f>
        <v>0</v>
      </c>
      <c r="AH997" s="78" t="n">
        <f aca="false">SUM(S997:V997)</f>
        <v>0</v>
      </c>
    </row>
    <row r="998" customFormat="false" ht="13.5" hidden="false" customHeight="true" outlineLevel="0" collapsed="false">
      <c r="AF998" s="78" t="str">
        <f aca="false">IF(COUNTIF(Y998:AE998,"Oui") &gt;0,"Oui","Non")</f>
        <v>Non</v>
      </c>
      <c r="AG998" s="78" t="n">
        <f aca="false">SUM(N998:Q998)</f>
        <v>0</v>
      </c>
      <c r="AH998" s="78" t="n">
        <f aca="false">SUM(S998:V998)</f>
        <v>0</v>
      </c>
    </row>
    <row r="999" customFormat="false" ht="13.5" hidden="false" customHeight="true" outlineLevel="0" collapsed="false">
      <c r="AF999" s="78" t="str">
        <f aca="false">IF(COUNTIF(Y999:AE999,"Oui") &gt;0,"Oui","Non")</f>
        <v>Non</v>
      </c>
      <c r="AG999" s="78" t="n">
        <f aca="false">SUM(N999:Q999)</f>
        <v>0</v>
      </c>
      <c r="AH999" s="78" t="n">
        <f aca="false">SUM(S999:V999)</f>
        <v>0</v>
      </c>
    </row>
    <row r="1000" customFormat="false" ht="13.5" hidden="false" customHeight="true" outlineLevel="0" collapsed="false">
      <c r="AF1000" s="78" t="str">
        <f aca="false">IF(COUNTIF(Y1000:AE1000,"Oui") &gt;0,"Oui","Non")</f>
        <v>Non</v>
      </c>
      <c r="AG1000" s="78" t="n">
        <f aca="false">SUM(N1000:Q1000)</f>
        <v>0</v>
      </c>
      <c r="AH1000" s="78" t="n">
        <f aca="false">SUM(S1000:V1000)</f>
        <v>0</v>
      </c>
    </row>
    <row r="1001" customFormat="false" ht="13.5" hidden="false" customHeight="true" outlineLevel="0" collapsed="false">
      <c r="AF1001" s="78" t="str">
        <f aca="false">IF(COUNTIF(Y1001:AE1001,"Oui") &gt;0,"Oui","Non")</f>
        <v>Non</v>
      </c>
      <c r="AG1001" s="78" t="n">
        <f aca="false">SUM(N1001:Q1001)</f>
        <v>0</v>
      </c>
      <c r="AH1001" s="78" t="n">
        <f aca="false">SUM(S1001:V1001)</f>
        <v>0</v>
      </c>
    </row>
    <row r="1002" customFormat="false" ht="13.5" hidden="false" customHeight="true" outlineLevel="0" collapsed="false">
      <c r="AF1002" s="78" t="str">
        <f aca="false">IF(COUNTIF(Y1002:AE1002,"Oui") &gt;0,"Oui","Non")</f>
        <v>Non</v>
      </c>
      <c r="AG1002" s="78" t="n">
        <f aca="false">SUM(N1002:Q1002)</f>
        <v>0</v>
      </c>
      <c r="AH1002" s="78" t="n">
        <f aca="false">SUM(S1002:V1002)</f>
        <v>0</v>
      </c>
    </row>
    <row r="1003" customFormat="false" ht="13.5" hidden="false" customHeight="true" outlineLevel="0" collapsed="false">
      <c r="AF1003" s="78" t="str">
        <f aca="false">IF(COUNTIF(Y1003:AE1003,"Oui") &gt;0,"Oui","Non")</f>
        <v>Non</v>
      </c>
      <c r="AG1003" s="78" t="n">
        <f aca="false">SUM(N1003:Q1003)</f>
        <v>0</v>
      </c>
      <c r="AH1003" s="78" t="n">
        <f aca="false">SUM(S1003:V1003)</f>
        <v>0</v>
      </c>
    </row>
    <row r="1004" customFormat="false" ht="13.5" hidden="false" customHeight="true" outlineLevel="0" collapsed="false">
      <c r="AF1004" s="78" t="str">
        <f aca="false">IF(COUNTIF(Y1004:AE1004,"Oui") &gt;0,"Oui","Non")</f>
        <v>Non</v>
      </c>
      <c r="AG1004" s="78" t="n">
        <f aca="false">SUM(N1004:Q1004)</f>
        <v>0</v>
      </c>
      <c r="AH1004" s="78" t="n">
        <f aca="false">SUM(S1004:V1004)</f>
        <v>0</v>
      </c>
    </row>
    <row r="1005" customFormat="false" ht="13.5" hidden="false" customHeight="true" outlineLevel="0" collapsed="false">
      <c r="AF1005" s="78" t="str">
        <f aca="false">IF(COUNTIF(Y1005:AE1005,"Oui") &gt;0,"Oui","Non")</f>
        <v>Non</v>
      </c>
      <c r="AG1005" s="78" t="n">
        <f aca="false">SUM(N1005:Q1005)</f>
        <v>0</v>
      </c>
      <c r="AH1005" s="78" t="n">
        <f aca="false">SUM(S1005:V1005)</f>
        <v>0</v>
      </c>
    </row>
    <row r="1006" customFormat="false" ht="13.5" hidden="false" customHeight="true" outlineLevel="0" collapsed="false">
      <c r="AF1006" s="78" t="str">
        <f aca="false">IF(COUNTIF(Y1006:AE1006,"Oui") &gt;0,"Oui","Non")</f>
        <v>Non</v>
      </c>
      <c r="AG1006" s="78" t="n">
        <f aca="false">SUM(N1006:Q1006)</f>
        <v>0</v>
      </c>
      <c r="AH1006" s="78" t="n">
        <f aca="false">SUM(S1006:V1006)</f>
        <v>0</v>
      </c>
    </row>
    <row r="1007" customFormat="false" ht="13.5" hidden="false" customHeight="true" outlineLevel="0" collapsed="false">
      <c r="AF1007" s="78" t="str">
        <f aca="false">IF(COUNTIF(Y1007:AE1007,"Oui") &gt;0,"Oui","Non")</f>
        <v>Non</v>
      </c>
      <c r="AG1007" s="78" t="n">
        <f aca="false">SUM(N1007:Q1007)</f>
        <v>0</v>
      </c>
      <c r="AH1007" s="78" t="n">
        <f aca="false">SUM(S1007:V1007)</f>
        <v>0</v>
      </c>
    </row>
    <row r="1008" customFormat="false" ht="13.5" hidden="false" customHeight="true" outlineLevel="0" collapsed="false">
      <c r="AF1008" s="78" t="str">
        <f aca="false">IF(COUNTIF(Y1008:AE1008,"Oui") &gt;0,"Oui","Non")</f>
        <v>Non</v>
      </c>
      <c r="AG1008" s="78" t="n">
        <f aca="false">SUM(N1008:Q1008)</f>
        <v>0</v>
      </c>
      <c r="AH1008" s="78" t="n">
        <f aca="false">SUM(S1008:V1008)</f>
        <v>0</v>
      </c>
    </row>
    <row r="1009" customFormat="false" ht="13.5" hidden="false" customHeight="true" outlineLevel="0" collapsed="false">
      <c r="AF1009" s="78" t="str">
        <f aca="false">IF(COUNTIF(Y1009:AE1009,"Oui") &gt;0,"Oui","Non")</f>
        <v>Non</v>
      </c>
      <c r="AG1009" s="78" t="n">
        <f aca="false">SUM(N1009:Q1009)</f>
        <v>0</v>
      </c>
      <c r="AH1009" s="78" t="n">
        <f aca="false">SUM(S1009:V1009)</f>
        <v>0</v>
      </c>
    </row>
    <row r="1010" customFormat="false" ht="13.5" hidden="false" customHeight="true" outlineLevel="0" collapsed="false">
      <c r="AF1010" s="78" t="str">
        <f aca="false">IF(COUNTIF(Y1010:AE1010,"Oui") &gt;0,"Oui","Non")</f>
        <v>Non</v>
      </c>
      <c r="AG1010" s="78" t="n">
        <f aca="false">SUM(N1010:Q1010)</f>
        <v>0</v>
      </c>
      <c r="AH1010" s="78" t="n">
        <f aca="false">SUM(S1010:V1010)</f>
        <v>0</v>
      </c>
    </row>
    <row r="1011" customFormat="false" ht="13.5" hidden="false" customHeight="true" outlineLevel="0" collapsed="false">
      <c r="AF1011" s="78" t="str">
        <f aca="false">IF(COUNTIF(Y1011:AE1011,"Oui") &gt;0,"Oui","Non")</f>
        <v>Non</v>
      </c>
      <c r="AG1011" s="78" t="n">
        <f aca="false">SUM(N1011:Q1011)</f>
        <v>0</v>
      </c>
      <c r="AH1011" s="78" t="n">
        <f aca="false">SUM(S1011:V1011)</f>
        <v>0</v>
      </c>
    </row>
    <row r="1012" customFormat="false" ht="13.5" hidden="false" customHeight="true" outlineLevel="0" collapsed="false">
      <c r="AF1012" s="78" t="str">
        <f aca="false">IF(COUNTIF(Y1012:AE1012,"Oui") &gt;0,"Oui","Non")</f>
        <v>Non</v>
      </c>
      <c r="AG1012" s="78" t="n">
        <f aca="false">SUM(N1012:Q1012)</f>
        <v>0</v>
      </c>
      <c r="AH1012" s="78" t="n">
        <f aca="false">SUM(S1012:V1012)</f>
        <v>0</v>
      </c>
    </row>
    <row r="1013" customFormat="false" ht="13.5" hidden="false" customHeight="true" outlineLevel="0" collapsed="false">
      <c r="AF1013" s="78" t="str">
        <f aca="false">IF(COUNTIF(Y1013:AE1013,"Oui") &gt;0,"Oui","Non")</f>
        <v>Non</v>
      </c>
      <c r="AG1013" s="78" t="n">
        <f aca="false">SUM(N1013:Q1013)</f>
        <v>0</v>
      </c>
      <c r="AH1013" s="78" t="n">
        <f aca="false">SUM(S1013:V1013)</f>
        <v>0</v>
      </c>
    </row>
    <row r="1014" customFormat="false" ht="13.5" hidden="false" customHeight="true" outlineLevel="0" collapsed="false">
      <c r="AF1014" s="78" t="str">
        <f aca="false">IF(COUNTIF(Y1014:AE1014,"Oui") &gt;0,"Oui","Non")</f>
        <v>Non</v>
      </c>
      <c r="AG1014" s="78" t="n">
        <f aca="false">SUM(N1014:Q1014)</f>
        <v>0</v>
      </c>
      <c r="AH1014" s="78" t="n">
        <f aca="false">SUM(S1014:V1014)</f>
        <v>0</v>
      </c>
    </row>
    <row r="1015" customFormat="false" ht="13.5" hidden="false" customHeight="true" outlineLevel="0" collapsed="false">
      <c r="AF1015" s="78" t="str">
        <f aca="false">IF(COUNTIF(Y1015:AE1015,"Oui") &gt;0,"Oui","Non")</f>
        <v>Non</v>
      </c>
      <c r="AG1015" s="78" t="n">
        <f aca="false">SUM(N1015:Q1015)</f>
        <v>0</v>
      </c>
      <c r="AH1015" s="78" t="n">
        <f aca="false">SUM(S1015:V1015)</f>
        <v>0</v>
      </c>
    </row>
    <row r="1016" customFormat="false" ht="13.5" hidden="false" customHeight="true" outlineLevel="0" collapsed="false">
      <c r="AF1016" s="78" t="str">
        <f aca="false">IF(COUNTIF(Y1016:AE1016,"Oui") &gt;0,"Oui","Non")</f>
        <v>Non</v>
      </c>
      <c r="AG1016" s="78" t="n">
        <f aca="false">SUM(N1016:Q1016)</f>
        <v>0</v>
      </c>
      <c r="AH1016" s="78" t="n">
        <f aca="false">SUM(S1016:V1016)</f>
        <v>0</v>
      </c>
    </row>
    <row r="1017" customFormat="false" ht="13.5" hidden="false" customHeight="true" outlineLevel="0" collapsed="false">
      <c r="AF1017" s="78" t="str">
        <f aca="false">IF(COUNTIF(Y1017:AE1017,"Oui") &gt;0,"Oui","Non")</f>
        <v>Non</v>
      </c>
      <c r="AG1017" s="78" t="n">
        <f aca="false">SUM(N1017:Q1017)</f>
        <v>0</v>
      </c>
      <c r="AH1017" s="78" t="n">
        <f aca="false">SUM(S1017:V1017)</f>
        <v>0</v>
      </c>
    </row>
    <row r="1018" customFormat="false" ht="13.5" hidden="false" customHeight="true" outlineLevel="0" collapsed="false">
      <c r="AF1018" s="78" t="str">
        <f aca="false">IF(COUNTIF(Y1018:AE1018,"Oui") &gt;0,"Oui","Non")</f>
        <v>Non</v>
      </c>
      <c r="AG1018" s="78" t="n">
        <f aca="false">SUM(N1018:Q1018)</f>
        <v>0</v>
      </c>
      <c r="AH1018" s="78" t="n">
        <f aca="false">SUM(S1018:V1018)</f>
        <v>0</v>
      </c>
    </row>
    <row r="1019" customFormat="false" ht="13.5" hidden="false" customHeight="true" outlineLevel="0" collapsed="false">
      <c r="AF1019" s="78" t="str">
        <f aca="false">IF(COUNTIF(Y1019:AE1019,"Oui") &gt;0,"Oui","Non")</f>
        <v>Non</v>
      </c>
      <c r="AG1019" s="78" t="n">
        <f aca="false">SUM(N1019:Q1019)</f>
        <v>0</v>
      </c>
      <c r="AH1019" s="78" t="n">
        <f aca="false">SUM(S1019:V1019)</f>
        <v>0</v>
      </c>
    </row>
    <row r="1020" customFormat="false" ht="13.5" hidden="false" customHeight="true" outlineLevel="0" collapsed="false">
      <c r="AF1020" s="78" t="str">
        <f aca="false">IF(COUNTIF(Y1020:AE1020,"Oui") &gt;0,"Oui","Non")</f>
        <v>Non</v>
      </c>
      <c r="AG1020" s="78" t="n">
        <f aca="false">SUM(N1020:Q1020)</f>
        <v>0</v>
      </c>
      <c r="AH1020" s="78" t="n">
        <f aca="false">SUM(S1020:V1020)</f>
        <v>0</v>
      </c>
    </row>
    <row r="1021" customFormat="false" ht="13.5" hidden="false" customHeight="true" outlineLevel="0" collapsed="false">
      <c r="AF1021" s="78" t="str">
        <f aca="false">IF(COUNTIF(Y1021:AE1021,"Oui") &gt;0,"Oui","Non")</f>
        <v>Non</v>
      </c>
      <c r="AG1021" s="78" t="n">
        <f aca="false">SUM(N1021:Q1021)</f>
        <v>0</v>
      </c>
      <c r="AH1021" s="78" t="n">
        <f aca="false">SUM(S1021:V1021)</f>
        <v>0</v>
      </c>
    </row>
    <row r="1022" customFormat="false" ht="13.5" hidden="false" customHeight="true" outlineLevel="0" collapsed="false">
      <c r="AF1022" s="78" t="str">
        <f aca="false">IF(COUNTIF(Y1022:AE1022,"Oui") &gt;0,"Oui","Non")</f>
        <v>Non</v>
      </c>
      <c r="AG1022" s="78" t="n">
        <f aca="false">SUM(N1022:Q1022)</f>
        <v>0</v>
      </c>
      <c r="AH1022" s="78" t="n">
        <f aca="false">SUM(S1022:V1022)</f>
        <v>0</v>
      </c>
    </row>
    <row r="1023" customFormat="false" ht="13.5" hidden="false" customHeight="true" outlineLevel="0" collapsed="false">
      <c r="AF1023" s="78" t="str">
        <f aca="false">IF(COUNTIF(Y1023:AE1023,"Oui") &gt;0,"Oui","Non")</f>
        <v>Non</v>
      </c>
      <c r="AG1023" s="78" t="n">
        <f aca="false">SUM(N1023:Q1023)</f>
        <v>0</v>
      </c>
      <c r="AH1023" s="78" t="n">
        <f aca="false">SUM(S1023:V1023)</f>
        <v>0</v>
      </c>
    </row>
    <row r="1024" customFormat="false" ht="13.5" hidden="false" customHeight="true" outlineLevel="0" collapsed="false">
      <c r="AF1024" s="78" t="str">
        <f aca="false">IF(COUNTIF(Y1024:AE1024,"Oui") &gt;0,"Oui","Non")</f>
        <v>Non</v>
      </c>
      <c r="AG1024" s="78" t="n">
        <f aca="false">SUM(N1024:Q1024)</f>
        <v>0</v>
      </c>
      <c r="AH1024" s="78" t="n">
        <f aca="false">SUM(S1024:V1024)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9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0" activeCellId="0" sqref="F30"/>
    </sheetView>
  </sheetViews>
  <sheetFormatPr defaultColWidth="8.5859375" defaultRowHeight="13.8" zeroHeight="false" outlineLevelRow="0" outlineLevelCol="0"/>
  <cols>
    <col collapsed="false" customWidth="true" hidden="false" outlineLevel="0" max="4" min="4" style="28" width="17.53"/>
    <col collapsed="false" customWidth="false" hidden="false" outlineLevel="0" max="5" min="5" style="78" width="8.57"/>
  </cols>
  <sheetData>
    <row r="1" s="83" customFormat="true" ht="13.5" hidden="false" customHeight="true" outlineLevel="0" collapsed="false">
      <c r="A1" s="83" t="s">
        <v>76</v>
      </c>
      <c r="B1" s="83" t="s">
        <v>77</v>
      </c>
      <c r="C1" s="83" t="s">
        <v>78</v>
      </c>
      <c r="D1" s="83" t="s">
        <v>123</v>
      </c>
      <c r="E1" s="83" t="s">
        <v>39</v>
      </c>
    </row>
    <row r="2" customFormat="false" ht="13.5" hidden="false" customHeight="true" outlineLevel="0" collapsed="false">
      <c r="E2" s="78" t="n">
        <f aca="false">SUM(F2:DU2)</f>
        <v>0</v>
      </c>
    </row>
    <row r="3" customFormat="false" ht="13.5" hidden="false" customHeight="true" outlineLevel="0" collapsed="false">
      <c r="E3" s="78" t="n">
        <f aca="false">SUM(F3:DU3)</f>
        <v>0</v>
      </c>
    </row>
    <row r="4" customFormat="false" ht="13.5" hidden="false" customHeight="true" outlineLevel="0" collapsed="false">
      <c r="E4" s="78" t="n">
        <f aca="false">SUM(F4:DU4)</f>
        <v>0</v>
      </c>
    </row>
    <row r="5" customFormat="false" ht="13.5" hidden="false" customHeight="true" outlineLevel="0" collapsed="false">
      <c r="E5" s="78" t="n">
        <f aca="false">SUM(F5:DU5)</f>
        <v>0</v>
      </c>
    </row>
    <row r="6" customFormat="false" ht="13.5" hidden="false" customHeight="true" outlineLevel="0" collapsed="false">
      <c r="E6" s="78" t="n">
        <f aca="false">SUM(F6:DU6)</f>
        <v>0</v>
      </c>
    </row>
    <row r="7" customFormat="false" ht="13.5" hidden="false" customHeight="true" outlineLevel="0" collapsed="false">
      <c r="E7" s="78" t="n">
        <f aca="false">SUM(F7:DU7)</f>
        <v>0</v>
      </c>
    </row>
    <row r="8" customFormat="false" ht="13.5" hidden="false" customHeight="true" outlineLevel="0" collapsed="false">
      <c r="E8" s="78" t="n">
        <f aca="false">SUM(F8:DU8)</f>
        <v>0</v>
      </c>
    </row>
    <row r="9" customFormat="false" ht="13.5" hidden="false" customHeight="true" outlineLevel="0" collapsed="false">
      <c r="E9" s="78" t="n">
        <f aca="false">SUM(F9:DU9)</f>
        <v>0</v>
      </c>
    </row>
    <row r="10" customFormat="false" ht="13.5" hidden="false" customHeight="true" outlineLevel="0" collapsed="false">
      <c r="E10" s="78" t="n">
        <f aca="false">SUM(F10:DU10)</f>
        <v>0</v>
      </c>
    </row>
    <row r="11" customFormat="false" ht="13.5" hidden="false" customHeight="true" outlineLevel="0" collapsed="false">
      <c r="E11" s="78" t="n">
        <f aca="false">SUM(F11:DU11)</f>
        <v>0</v>
      </c>
    </row>
    <row r="12" customFormat="false" ht="13.5" hidden="false" customHeight="true" outlineLevel="0" collapsed="false">
      <c r="E12" s="78" t="n">
        <f aca="false">SUM(F12:DU12)</f>
        <v>0</v>
      </c>
    </row>
    <row r="13" customFormat="false" ht="13.5" hidden="false" customHeight="true" outlineLevel="0" collapsed="false">
      <c r="E13" s="78" t="n">
        <f aca="false">SUM(F13:DU13)</f>
        <v>0</v>
      </c>
    </row>
    <row r="14" customFormat="false" ht="13.5" hidden="false" customHeight="true" outlineLevel="0" collapsed="false">
      <c r="E14" s="78" t="n">
        <f aca="false">SUM(F14:DU14)</f>
        <v>0</v>
      </c>
    </row>
    <row r="15" customFormat="false" ht="13.5" hidden="false" customHeight="true" outlineLevel="0" collapsed="false">
      <c r="E15" s="78" t="n">
        <f aca="false">SUM(F15:DU15)</f>
        <v>0</v>
      </c>
    </row>
    <row r="16" customFormat="false" ht="13.5" hidden="false" customHeight="true" outlineLevel="0" collapsed="false">
      <c r="E16" s="78" t="n">
        <f aca="false">SUM(F16:DU16)</f>
        <v>0</v>
      </c>
    </row>
    <row r="17" customFormat="false" ht="13.5" hidden="false" customHeight="true" outlineLevel="0" collapsed="false">
      <c r="E17" s="78" t="n">
        <f aca="false">SUM(F17:DU17)</f>
        <v>0</v>
      </c>
    </row>
    <row r="18" customFormat="false" ht="13.5" hidden="false" customHeight="true" outlineLevel="0" collapsed="false">
      <c r="E18" s="78" t="n">
        <f aca="false">SUM(F18:DU18)</f>
        <v>0</v>
      </c>
    </row>
    <row r="19" customFormat="false" ht="13.5" hidden="false" customHeight="true" outlineLevel="0" collapsed="false">
      <c r="E19" s="78" t="n">
        <f aca="false">SUM(F19:DU19)</f>
        <v>0</v>
      </c>
    </row>
    <row r="20" customFormat="false" ht="13.5" hidden="false" customHeight="true" outlineLevel="0" collapsed="false">
      <c r="E20" s="78" t="n">
        <f aca="false">SUM(F20:DU20)</f>
        <v>0</v>
      </c>
    </row>
    <row r="21" customFormat="false" ht="13.5" hidden="false" customHeight="true" outlineLevel="0" collapsed="false">
      <c r="E21" s="78" t="n">
        <f aca="false">SUM(F21:DU21)</f>
        <v>0</v>
      </c>
    </row>
    <row r="22" customFormat="false" ht="13.5" hidden="false" customHeight="true" outlineLevel="0" collapsed="false">
      <c r="E22" s="78" t="n">
        <f aca="false">SUM(F22:DU22)</f>
        <v>0</v>
      </c>
    </row>
    <row r="23" customFormat="false" ht="13.5" hidden="false" customHeight="true" outlineLevel="0" collapsed="false">
      <c r="E23" s="78" t="n">
        <f aca="false">SUM(F23:DU23)</f>
        <v>0</v>
      </c>
    </row>
    <row r="24" customFormat="false" ht="13.5" hidden="false" customHeight="true" outlineLevel="0" collapsed="false">
      <c r="E24" s="78" t="n">
        <f aca="false">SUM(F24:DU24)</f>
        <v>0</v>
      </c>
    </row>
    <row r="25" customFormat="false" ht="13.5" hidden="false" customHeight="true" outlineLevel="0" collapsed="false">
      <c r="E25" s="78" t="n">
        <f aca="false">SUM(F25:DU25)</f>
        <v>0</v>
      </c>
    </row>
    <row r="26" customFormat="false" ht="13.5" hidden="false" customHeight="true" outlineLevel="0" collapsed="false">
      <c r="E26" s="78" t="n">
        <f aca="false">SUM(F26:DU26)</f>
        <v>0</v>
      </c>
    </row>
    <row r="27" customFormat="false" ht="13.5" hidden="false" customHeight="true" outlineLevel="0" collapsed="false">
      <c r="E27" s="78" t="n">
        <f aca="false">SUM(F27:DU27)</f>
        <v>0</v>
      </c>
    </row>
    <row r="28" customFormat="false" ht="13.5" hidden="false" customHeight="true" outlineLevel="0" collapsed="false">
      <c r="E28" s="78" t="n">
        <f aca="false">SUM(F28:DU28)</f>
        <v>0</v>
      </c>
    </row>
    <row r="29" customFormat="false" ht="13.5" hidden="false" customHeight="true" outlineLevel="0" collapsed="false">
      <c r="E29" s="78" t="n">
        <f aca="false">SUM(F29:DU29)</f>
        <v>0</v>
      </c>
    </row>
    <row r="30" customFormat="false" ht="13.5" hidden="false" customHeight="true" outlineLevel="0" collapsed="false">
      <c r="E30" s="78" t="n">
        <f aca="false">SUM(F30:DU30)</f>
        <v>0</v>
      </c>
    </row>
    <row r="31" customFormat="false" ht="13.5" hidden="false" customHeight="true" outlineLevel="0" collapsed="false">
      <c r="E31" s="78" t="n">
        <f aca="false">SUM(F31:DU31)</f>
        <v>0</v>
      </c>
    </row>
    <row r="32" customFormat="false" ht="13.5" hidden="false" customHeight="true" outlineLevel="0" collapsed="false">
      <c r="E32" s="78" t="n">
        <f aca="false">SUM(F32:DU32)</f>
        <v>0</v>
      </c>
    </row>
    <row r="33" customFormat="false" ht="13.5" hidden="false" customHeight="true" outlineLevel="0" collapsed="false">
      <c r="E33" s="78" t="n">
        <f aca="false">SUM(F33:DU33)</f>
        <v>0</v>
      </c>
    </row>
    <row r="34" customFormat="false" ht="13.5" hidden="false" customHeight="true" outlineLevel="0" collapsed="false">
      <c r="E34" s="78" t="n">
        <f aca="false">SUM(F34:DU34)</f>
        <v>0</v>
      </c>
    </row>
    <row r="35" customFormat="false" ht="13.5" hidden="false" customHeight="true" outlineLevel="0" collapsed="false">
      <c r="E35" s="78" t="n">
        <f aca="false">SUM(F35:DU35)</f>
        <v>0</v>
      </c>
    </row>
    <row r="36" customFormat="false" ht="13.5" hidden="false" customHeight="true" outlineLevel="0" collapsed="false">
      <c r="E36" s="78" t="n">
        <f aca="false">SUM(F36:DU36)</f>
        <v>0</v>
      </c>
    </row>
    <row r="37" customFormat="false" ht="13.5" hidden="false" customHeight="true" outlineLevel="0" collapsed="false">
      <c r="E37" s="78" t="n">
        <f aca="false">SUM(F37:DU37)</f>
        <v>0</v>
      </c>
    </row>
    <row r="38" customFormat="false" ht="13.5" hidden="false" customHeight="true" outlineLevel="0" collapsed="false">
      <c r="E38" s="78" t="n">
        <f aca="false">SUM(F38:DU38)</f>
        <v>0</v>
      </c>
    </row>
    <row r="39" customFormat="false" ht="13.5" hidden="false" customHeight="true" outlineLevel="0" collapsed="false">
      <c r="E39" s="78" t="n">
        <f aca="false">SUM(F39:DU39)</f>
        <v>0</v>
      </c>
    </row>
    <row r="40" customFormat="false" ht="13.5" hidden="false" customHeight="true" outlineLevel="0" collapsed="false">
      <c r="E40" s="78" t="n">
        <f aca="false">SUM(F40:DU40)</f>
        <v>0</v>
      </c>
    </row>
    <row r="41" customFormat="false" ht="13.5" hidden="false" customHeight="true" outlineLevel="0" collapsed="false">
      <c r="E41" s="78" t="n">
        <f aca="false">SUM(F41:DU41)</f>
        <v>0</v>
      </c>
    </row>
    <row r="42" customFormat="false" ht="13.5" hidden="false" customHeight="true" outlineLevel="0" collapsed="false">
      <c r="E42" s="78" t="n">
        <f aca="false">SUM(F42:DU42)</f>
        <v>0</v>
      </c>
    </row>
    <row r="43" customFormat="false" ht="13.5" hidden="false" customHeight="true" outlineLevel="0" collapsed="false">
      <c r="E43" s="78" t="n">
        <f aca="false">SUM(F43:DU43)</f>
        <v>0</v>
      </c>
    </row>
    <row r="44" customFormat="false" ht="13.5" hidden="false" customHeight="true" outlineLevel="0" collapsed="false">
      <c r="E44" s="78" t="n">
        <f aca="false">SUM(F44:DU44)</f>
        <v>0</v>
      </c>
    </row>
    <row r="45" customFormat="false" ht="13.5" hidden="false" customHeight="true" outlineLevel="0" collapsed="false">
      <c r="E45" s="78" t="n">
        <f aca="false">SUM(F45:DU45)</f>
        <v>0</v>
      </c>
    </row>
    <row r="46" customFormat="false" ht="13.5" hidden="false" customHeight="true" outlineLevel="0" collapsed="false">
      <c r="E46" s="78" t="n">
        <f aca="false">SUM(F46:DU46)</f>
        <v>0</v>
      </c>
    </row>
    <row r="47" customFormat="false" ht="13.5" hidden="false" customHeight="true" outlineLevel="0" collapsed="false">
      <c r="E47" s="78" t="n">
        <f aca="false">SUM(F47:DU47)</f>
        <v>0</v>
      </c>
    </row>
    <row r="48" customFormat="false" ht="13.5" hidden="false" customHeight="true" outlineLevel="0" collapsed="false">
      <c r="E48" s="78" t="n">
        <f aca="false">SUM(F48:DU48)</f>
        <v>0</v>
      </c>
    </row>
    <row r="49" customFormat="false" ht="13.5" hidden="false" customHeight="true" outlineLevel="0" collapsed="false">
      <c r="E49" s="78" t="n">
        <f aca="false">SUM(F49:DU49)</f>
        <v>0</v>
      </c>
    </row>
    <row r="50" customFormat="false" ht="13.5" hidden="false" customHeight="true" outlineLevel="0" collapsed="false">
      <c r="E50" s="78" t="n">
        <f aca="false">SUM(F50:DU50)</f>
        <v>0</v>
      </c>
    </row>
    <row r="51" customFormat="false" ht="13.5" hidden="false" customHeight="true" outlineLevel="0" collapsed="false">
      <c r="E51" s="78" t="n">
        <f aca="false">SUM(F51:DU51)</f>
        <v>0</v>
      </c>
    </row>
    <row r="52" customFormat="false" ht="13.5" hidden="false" customHeight="true" outlineLevel="0" collapsed="false">
      <c r="E52" s="78" t="n">
        <f aca="false">SUM(F52:DU52)</f>
        <v>0</v>
      </c>
    </row>
    <row r="53" customFormat="false" ht="13.5" hidden="false" customHeight="true" outlineLevel="0" collapsed="false">
      <c r="E53" s="78" t="n">
        <f aca="false">SUM(F53:DU53)</f>
        <v>0</v>
      </c>
    </row>
    <row r="54" customFormat="false" ht="13.5" hidden="false" customHeight="true" outlineLevel="0" collapsed="false">
      <c r="E54" s="78" t="n">
        <f aca="false">SUM(F54:DU54)</f>
        <v>0</v>
      </c>
    </row>
    <row r="55" customFormat="false" ht="13.5" hidden="false" customHeight="true" outlineLevel="0" collapsed="false">
      <c r="E55" s="78" t="n">
        <f aca="false">SUM(F55:DU55)</f>
        <v>0</v>
      </c>
    </row>
    <row r="56" customFormat="false" ht="13.5" hidden="false" customHeight="true" outlineLevel="0" collapsed="false">
      <c r="E56" s="78" t="n">
        <f aca="false">SUM(F56:DU56)</f>
        <v>0</v>
      </c>
    </row>
    <row r="57" customFormat="false" ht="13.5" hidden="false" customHeight="true" outlineLevel="0" collapsed="false">
      <c r="E57" s="78" t="n">
        <f aca="false">SUM(F57:DU57)</f>
        <v>0</v>
      </c>
    </row>
    <row r="58" customFormat="false" ht="13.5" hidden="false" customHeight="true" outlineLevel="0" collapsed="false">
      <c r="E58" s="78" t="n">
        <f aca="false">SUM(F58:DU58)</f>
        <v>0</v>
      </c>
    </row>
    <row r="59" customFormat="false" ht="13.5" hidden="false" customHeight="true" outlineLevel="0" collapsed="false">
      <c r="E59" s="78" t="n">
        <f aca="false">SUM(F59:DU59)</f>
        <v>0</v>
      </c>
    </row>
    <row r="60" customFormat="false" ht="13.5" hidden="false" customHeight="true" outlineLevel="0" collapsed="false">
      <c r="E60" s="78" t="n">
        <f aca="false">SUM(F60:DU60)</f>
        <v>0</v>
      </c>
    </row>
    <row r="61" customFormat="false" ht="13.5" hidden="false" customHeight="true" outlineLevel="0" collapsed="false">
      <c r="E61" s="78" t="n">
        <f aca="false">SUM(F61:DU61)</f>
        <v>0</v>
      </c>
    </row>
    <row r="62" customFormat="false" ht="13.5" hidden="false" customHeight="true" outlineLevel="0" collapsed="false">
      <c r="E62" s="78" t="n">
        <f aca="false">SUM(F62:DU62)</f>
        <v>0</v>
      </c>
    </row>
    <row r="63" customFormat="false" ht="13.5" hidden="false" customHeight="true" outlineLevel="0" collapsed="false">
      <c r="E63" s="78" t="n">
        <f aca="false">SUM(F63:DU63)</f>
        <v>0</v>
      </c>
    </row>
    <row r="64" customFormat="false" ht="13.5" hidden="false" customHeight="true" outlineLevel="0" collapsed="false">
      <c r="E64" s="78" t="n">
        <f aca="false">SUM(F64:DU64)</f>
        <v>0</v>
      </c>
    </row>
    <row r="65" customFormat="false" ht="13.5" hidden="false" customHeight="true" outlineLevel="0" collapsed="false">
      <c r="E65" s="78" t="n">
        <f aca="false">SUM(F65:DU65)</f>
        <v>0</v>
      </c>
    </row>
    <row r="66" customFormat="false" ht="13.5" hidden="false" customHeight="true" outlineLevel="0" collapsed="false">
      <c r="E66" s="78" t="n">
        <f aca="false">SUM(F66:DU66)</f>
        <v>0</v>
      </c>
    </row>
    <row r="67" customFormat="false" ht="13.5" hidden="false" customHeight="true" outlineLevel="0" collapsed="false">
      <c r="E67" s="78" t="n">
        <f aca="false">SUM(F67:DU67)</f>
        <v>0</v>
      </c>
    </row>
    <row r="68" customFormat="false" ht="13.5" hidden="false" customHeight="true" outlineLevel="0" collapsed="false">
      <c r="E68" s="78" t="n">
        <f aca="false">SUM(F68:DU68)</f>
        <v>0</v>
      </c>
    </row>
    <row r="69" customFormat="false" ht="13.5" hidden="false" customHeight="true" outlineLevel="0" collapsed="false">
      <c r="E69" s="78" t="n">
        <f aca="false">SUM(F69:DU69)</f>
        <v>0</v>
      </c>
    </row>
    <row r="70" customFormat="false" ht="13.5" hidden="false" customHeight="true" outlineLevel="0" collapsed="false">
      <c r="E70" s="78" t="n">
        <f aca="false">SUM(F70:DU70)</f>
        <v>0</v>
      </c>
    </row>
    <row r="71" customFormat="false" ht="13.5" hidden="false" customHeight="true" outlineLevel="0" collapsed="false">
      <c r="E71" s="78" t="n">
        <f aca="false">SUM(F71:DU71)</f>
        <v>0</v>
      </c>
    </row>
    <row r="72" customFormat="false" ht="13.5" hidden="false" customHeight="true" outlineLevel="0" collapsed="false">
      <c r="E72" s="78" t="n">
        <f aca="false">SUM(F72:DU72)</f>
        <v>0</v>
      </c>
    </row>
    <row r="73" customFormat="false" ht="13.5" hidden="false" customHeight="true" outlineLevel="0" collapsed="false">
      <c r="E73" s="78" t="n">
        <f aca="false">SUM(F73:DU73)</f>
        <v>0</v>
      </c>
    </row>
    <row r="74" customFormat="false" ht="13.5" hidden="false" customHeight="true" outlineLevel="0" collapsed="false">
      <c r="E74" s="78" t="n">
        <f aca="false">SUM(F74:DU74)</f>
        <v>0</v>
      </c>
    </row>
    <row r="75" customFormat="false" ht="13.5" hidden="false" customHeight="true" outlineLevel="0" collapsed="false">
      <c r="E75" s="78" t="n">
        <f aca="false">SUM(F75:DU75)</f>
        <v>0</v>
      </c>
    </row>
    <row r="76" customFormat="false" ht="13.5" hidden="false" customHeight="true" outlineLevel="0" collapsed="false">
      <c r="E76" s="78" t="n">
        <f aca="false">SUM(F76:DU76)</f>
        <v>0</v>
      </c>
    </row>
    <row r="77" customFormat="false" ht="13.5" hidden="false" customHeight="true" outlineLevel="0" collapsed="false">
      <c r="E77" s="78" t="n">
        <f aca="false">SUM(F77:DU77)</f>
        <v>0</v>
      </c>
    </row>
    <row r="78" customFormat="false" ht="13.5" hidden="false" customHeight="true" outlineLevel="0" collapsed="false">
      <c r="E78" s="78" t="n">
        <f aca="false">SUM(F78:DU78)</f>
        <v>0</v>
      </c>
    </row>
    <row r="79" customFormat="false" ht="13.5" hidden="false" customHeight="true" outlineLevel="0" collapsed="false">
      <c r="E79" s="78" t="n">
        <f aca="false">SUM(F79:DU79)</f>
        <v>0</v>
      </c>
    </row>
    <row r="80" customFormat="false" ht="13.5" hidden="false" customHeight="true" outlineLevel="0" collapsed="false">
      <c r="E80" s="78" t="n">
        <f aca="false">SUM(F80:DU80)</f>
        <v>0</v>
      </c>
    </row>
    <row r="81" customFormat="false" ht="13.5" hidden="false" customHeight="true" outlineLevel="0" collapsed="false">
      <c r="E81" s="78" t="n">
        <f aca="false">SUM(F81:DU81)</f>
        <v>0</v>
      </c>
    </row>
    <row r="82" customFormat="false" ht="13.5" hidden="false" customHeight="true" outlineLevel="0" collapsed="false">
      <c r="E82" s="78" t="n">
        <f aca="false">SUM(F82:DU82)</f>
        <v>0</v>
      </c>
    </row>
    <row r="83" customFormat="false" ht="13.5" hidden="false" customHeight="true" outlineLevel="0" collapsed="false">
      <c r="E83" s="78" t="n">
        <f aca="false">SUM(F83:DU83)</f>
        <v>0</v>
      </c>
    </row>
    <row r="84" customFormat="false" ht="13.5" hidden="false" customHeight="true" outlineLevel="0" collapsed="false">
      <c r="E84" s="78" t="n">
        <f aca="false">SUM(F84:DU84)</f>
        <v>0</v>
      </c>
    </row>
    <row r="85" customFormat="false" ht="13.5" hidden="false" customHeight="true" outlineLevel="0" collapsed="false">
      <c r="E85" s="78" t="n">
        <f aca="false">SUM(F85:DU85)</f>
        <v>0</v>
      </c>
    </row>
    <row r="86" customFormat="false" ht="13.5" hidden="false" customHeight="true" outlineLevel="0" collapsed="false">
      <c r="E86" s="78" t="n">
        <f aca="false">SUM(F86:DU86)</f>
        <v>0</v>
      </c>
    </row>
    <row r="87" customFormat="false" ht="13.5" hidden="false" customHeight="true" outlineLevel="0" collapsed="false">
      <c r="E87" s="78" t="n">
        <f aca="false">SUM(F87:DU87)</f>
        <v>0</v>
      </c>
    </row>
    <row r="88" customFormat="false" ht="13.5" hidden="false" customHeight="true" outlineLevel="0" collapsed="false">
      <c r="E88" s="78" t="n">
        <f aca="false">SUM(F88:DU88)</f>
        <v>0</v>
      </c>
    </row>
    <row r="89" customFormat="false" ht="13.5" hidden="false" customHeight="true" outlineLevel="0" collapsed="false">
      <c r="E89" s="78" t="n">
        <f aca="false">SUM(F89:DU89)</f>
        <v>0</v>
      </c>
    </row>
    <row r="90" customFormat="false" ht="13.5" hidden="false" customHeight="true" outlineLevel="0" collapsed="false">
      <c r="E90" s="78" t="n">
        <f aca="false">SUM(F90:DU90)</f>
        <v>0</v>
      </c>
    </row>
    <row r="91" customFormat="false" ht="13.5" hidden="false" customHeight="true" outlineLevel="0" collapsed="false">
      <c r="E91" s="78" t="n">
        <f aca="false">SUM(F91:DU91)</f>
        <v>0</v>
      </c>
    </row>
    <row r="92" customFormat="false" ht="13.5" hidden="false" customHeight="true" outlineLevel="0" collapsed="false">
      <c r="E92" s="78" t="n">
        <f aca="false">SUM(F92:DU92)</f>
        <v>0</v>
      </c>
    </row>
    <row r="93" customFormat="false" ht="13.5" hidden="false" customHeight="true" outlineLevel="0" collapsed="false">
      <c r="E93" s="78" t="n">
        <f aca="false">SUM(F93:DU93)</f>
        <v>0</v>
      </c>
    </row>
    <row r="94" customFormat="false" ht="13.5" hidden="false" customHeight="true" outlineLevel="0" collapsed="false">
      <c r="E94" s="78" t="n">
        <f aca="false">SUM(F94:DU94)</f>
        <v>0</v>
      </c>
    </row>
    <row r="95" customFormat="false" ht="13.5" hidden="false" customHeight="true" outlineLevel="0" collapsed="false">
      <c r="E95" s="78" t="n">
        <f aca="false">SUM(F95:DU95)</f>
        <v>0</v>
      </c>
    </row>
    <row r="96" customFormat="false" ht="13.5" hidden="false" customHeight="true" outlineLevel="0" collapsed="false">
      <c r="E96" s="78" t="n">
        <f aca="false">SUM(F96:DU96)</f>
        <v>0</v>
      </c>
    </row>
    <row r="97" customFormat="false" ht="13.5" hidden="false" customHeight="true" outlineLevel="0" collapsed="false">
      <c r="E97" s="78" t="n">
        <f aca="false">SUM(F97:DU97)</f>
        <v>0</v>
      </c>
    </row>
    <row r="98" customFormat="false" ht="13.5" hidden="false" customHeight="true" outlineLevel="0" collapsed="false">
      <c r="E98" s="78" t="n">
        <f aca="false">SUM(F98:DU98)</f>
        <v>0</v>
      </c>
    </row>
    <row r="99" customFormat="false" ht="13.5" hidden="false" customHeight="true" outlineLevel="0" collapsed="false">
      <c r="E99" s="78" t="n">
        <f aca="false">SUM(F99:DU99)</f>
        <v>0</v>
      </c>
    </row>
    <row r="100" customFormat="false" ht="13.5" hidden="false" customHeight="true" outlineLevel="0" collapsed="false">
      <c r="E100" s="78" t="n">
        <f aca="false">SUM(F100:DU100)</f>
        <v>0</v>
      </c>
    </row>
    <row r="101" customFormat="false" ht="13.5" hidden="false" customHeight="true" outlineLevel="0" collapsed="false">
      <c r="E101" s="78" t="n">
        <f aca="false">SUM(F101:DU101)</f>
        <v>0</v>
      </c>
    </row>
    <row r="102" customFormat="false" ht="13.5" hidden="false" customHeight="true" outlineLevel="0" collapsed="false">
      <c r="E102" s="78" t="n">
        <f aca="false">SUM(F102:DU102)</f>
        <v>0</v>
      </c>
    </row>
    <row r="103" customFormat="false" ht="13.5" hidden="false" customHeight="true" outlineLevel="0" collapsed="false">
      <c r="E103" s="78" t="n">
        <f aca="false">SUM(F103:DU103)</f>
        <v>0</v>
      </c>
    </row>
    <row r="104" customFormat="false" ht="13.5" hidden="false" customHeight="true" outlineLevel="0" collapsed="false">
      <c r="E104" s="78" t="n">
        <f aca="false">SUM(F104:DU104)</f>
        <v>0</v>
      </c>
    </row>
    <row r="105" customFormat="false" ht="13.5" hidden="false" customHeight="true" outlineLevel="0" collapsed="false">
      <c r="E105" s="78" t="n">
        <f aca="false">SUM(F105:DU105)</f>
        <v>0</v>
      </c>
    </row>
    <row r="106" customFormat="false" ht="13.5" hidden="false" customHeight="true" outlineLevel="0" collapsed="false">
      <c r="E106" s="78" t="n">
        <f aca="false">SUM(F106:DU106)</f>
        <v>0</v>
      </c>
    </row>
    <row r="107" customFormat="false" ht="13.5" hidden="false" customHeight="true" outlineLevel="0" collapsed="false">
      <c r="E107" s="78" t="n">
        <f aca="false">SUM(F107:DU107)</f>
        <v>0</v>
      </c>
    </row>
    <row r="108" customFormat="false" ht="13.5" hidden="false" customHeight="true" outlineLevel="0" collapsed="false">
      <c r="E108" s="78" t="n">
        <f aca="false">SUM(F108:DU108)</f>
        <v>0</v>
      </c>
    </row>
    <row r="109" customFormat="false" ht="13.5" hidden="false" customHeight="true" outlineLevel="0" collapsed="false">
      <c r="E109" s="78" t="n">
        <f aca="false">SUM(F109:DU109)</f>
        <v>0</v>
      </c>
    </row>
    <row r="110" customFormat="false" ht="13.5" hidden="false" customHeight="true" outlineLevel="0" collapsed="false">
      <c r="E110" s="78" t="n">
        <f aca="false">SUM(F110:DU110)</f>
        <v>0</v>
      </c>
    </row>
    <row r="111" customFormat="false" ht="13.5" hidden="false" customHeight="true" outlineLevel="0" collapsed="false">
      <c r="E111" s="78" t="n">
        <f aca="false">SUM(F111:DU111)</f>
        <v>0</v>
      </c>
    </row>
    <row r="112" customFormat="false" ht="13.5" hidden="false" customHeight="true" outlineLevel="0" collapsed="false">
      <c r="E112" s="78" t="n">
        <f aca="false">SUM(F112:DU112)</f>
        <v>0</v>
      </c>
    </row>
    <row r="113" customFormat="false" ht="13.5" hidden="false" customHeight="true" outlineLevel="0" collapsed="false">
      <c r="E113" s="78" t="n">
        <f aca="false">SUM(F113:DU113)</f>
        <v>0</v>
      </c>
    </row>
    <row r="114" customFormat="false" ht="13.5" hidden="false" customHeight="true" outlineLevel="0" collapsed="false">
      <c r="E114" s="78" t="n">
        <f aca="false">SUM(F114:DU114)</f>
        <v>0</v>
      </c>
    </row>
    <row r="115" customFormat="false" ht="13.5" hidden="false" customHeight="true" outlineLevel="0" collapsed="false">
      <c r="E115" s="78" t="n">
        <f aca="false">SUM(F115:DU115)</f>
        <v>0</v>
      </c>
    </row>
    <row r="116" customFormat="false" ht="13.5" hidden="false" customHeight="true" outlineLevel="0" collapsed="false">
      <c r="E116" s="78" t="n">
        <f aca="false">SUM(F116:DU116)</f>
        <v>0</v>
      </c>
    </row>
    <row r="117" customFormat="false" ht="13.5" hidden="false" customHeight="true" outlineLevel="0" collapsed="false">
      <c r="E117" s="78" t="n">
        <f aca="false">SUM(F117:DU117)</f>
        <v>0</v>
      </c>
    </row>
    <row r="118" customFormat="false" ht="13.5" hidden="false" customHeight="true" outlineLevel="0" collapsed="false">
      <c r="E118" s="78" t="n">
        <f aca="false">SUM(F118:DU118)</f>
        <v>0</v>
      </c>
    </row>
    <row r="119" customFormat="false" ht="13.5" hidden="false" customHeight="true" outlineLevel="0" collapsed="false">
      <c r="E119" s="78" t="n">
        <f aca="false">SUM(F119:DU119)</f>
        <v>0</v>
      </c>
    </row>
    <row r="120" customFormat="false" ht="13.5" hidden="false" customHeight="true" outlineLevel="0" collapsed="false">
      <c r="E120" s="78" t="n">
        <f aca="false">SUM(F120:DU120)</f>
        <v>0</v>
      </c>
    </row>
    <row r="121" customFormat="false" ht="13.5" hidden="false" customHeight="true" outlineLevel="0" collapsed="false">
      <c r="E121" s="78" t="n">
        <f aca="false">SUM(F121:DU121)</f>
        <v>0</v>
      </c>
    </row>
    <row r="122" customFormat="false" ht="13.5" hidden="false" customHeight="true" outlineLevel="0" collapsed="false">
      <c r="E122" s="78" t="n">
        <f aca="false">SUM(F122:DU122)</f>
        <v>0</v>
      </c>
    </row>
    <row r="123" customFormat="false" ht="13.5" hidden="false" customHeight="true" outlineLevel="0" collapsed="false">
      <c r="E123" s="78" t="n">
        <f aca="false">SUM(F123:DU123)</f>
        <v>0</v>
      </c>
    </row>
    <row r="124" customFormat="false" ht="13.5" hidden="false" customHeight="true" outlineLevel="0" collapsed="false">
      <c r="E124" s="78" t="n">
        <f aca="false">SUM(F124:DU124)</f>
        <v>0</v>
      </c>
    </row>
    <row r="125" customFormat="false" ht="13.5" hidden="false" customHeight="true" outlineLevel="0" collapsed="false">
      <c r="E125" s="78" t="n">
        <f aca="false">SUM(F125:DU125)</f>
        <v>0</v>
      </c>
    </row>
    <row r="126" customFormat="false" ht="13.5" hidden="false" customHeight="true" outlineLevel="0" collapsed="false">
      <c r="E126" s="78" t="n">
        <f aca="false">SUM(F126:DU126)</f>
        <v>0</v>
      </c>
    </row>
    <row r="127" customFormat="false" ht="13.5" hidden="false" customHeight="true" outlineLevel="0" collapsed="false">
      <c r="E127" s="78" t="n">
        <f aca="false">SUM(F127:DU127)</f>
        <v>0</v>
      </c>
    </row>
    <row r="128" customFormat="false" ht="13.5" hidden="false" customHeight="true" outlineLevel="0" collapsed="false">
      <c r="E128" s="78" t="n">
        <f aca="false">SUM(F128:DU128)</f>
        <v>0</v>
      </c>
    </row>
    <row r="129" customFormat="false" ht="13.5" hidden="false" customHeight="true" outlineLevel="0" collapsed="false">
      <c r="E129" s="78" t="n">
        <f aca="false">SUM(F129:DU129)</f>
        <v>0</v>
      </c>
    </row>
    <row r="130" customFormat="false" ht="13.5" hidden="false" customHeight="true" outlineLevel="0" collapsed="false">
      <c r="E130" s="78" t="n">
        <f aca="false">SUM(F130:DU130)</f>
        <v>0</v>
      </c>
    </row>
    <row r="131" customFormat="false" ht="13.5" hidden="false" customHeight="true" outlineLevel="0" collapsed="false">
      <c r="E131" s="78" t="n">
        <f aca="false">SUM(F131:DU131)</f>
        <v>0</v>
      </c>
    </row>
    <row r="132" customFormat="false" ht="13.5" hidden="false" customHeight="true" outlineLevel="0" collapsed="false">
      <c r="E132" s="78" t="n">
        <f aca="false">SUM(F132:DU132)</f>
        <v>0</v>
      </c>
    </row>
    <row r="133" customFormat="false" ht="13.5" hidden="false" customHeight="true" outlineLevel="0" collapsed="false">
      <c r="E133" s="78" t="n">
        <f aca="false">SUM(F133:DU133)</f>
        <v>0</v>
      </c>
    </row>
    <row r="134" customFormat="false" ht="13.5" hidden="false" customHeight="true" outlineLevel="0" collapsed="false">
      <c r="E134" s="78" t="n">
        <f aca="false">SUM(F134:DU134)</f>
        <v>0</v>
      </c>
    </row>
    <row r="135" customFormat="false" ht="13.5" hidden="false" customHeight="true" outlineLevel="0" collapsed="false">
      <c r="E135" s="78" t="n">
        <f aca="false">SUM(F135:DU135)</f>
        <v>0</v>
      </c>
    </row>
    <row r="136" customFormat="false" ht="13.5" hidden="false" customHeight="true" outlineLevel="0" collapsed="false">
      <c r="E136" s="78" t="n">
        <f aca="false">SUM(F136:DU136)</f>
        <v>0</v>
      </c>
    </row>
    <row r="137" customFormat="false" ht="13.5" hidden="false" customHeight="true" outlineLevel="0" collapsed="false">
      <c r="E137" s="78" t="n">
        <f aca="false">SUM(F137:DU137)</f>
        <v>0</v>
      </c>
    </row>
    <row r="138" customFormat="false" ht="13.5" hidden="false" customHeight="true" outlineLevel="0" collapsed="false">
      <c r="E138" s="78" t="n">
        <f aca="false">SUM(F138:DU138)</f>
        <v>0</v>
      </c>
    </row>
    <row r="139" customFormat="false" ht="13.5" hidden="false" customHeight="true" outlineLevel="0" collapsed="false">
      <c r="E139" s="78" t="n">
        <f aca="false">SUM(F139:DU139)</f>
        <v>0</v>
      </c>
    </row>
    <row r="140" customFormat="false" ht="13.5" hidden="false" customHeight="true" outlineLevel="0" collapsed="false">
      <c r="E140" s="78" t="n">
        <f aca="false">SUM(F140:DU140)</f>
        <v>0</v>
      </c>
    </row>
    <row r="141" customFormat="false" ht="13.5" hidden="false" customHeight="true" outlineLevel="0" collapsed="false">
      <c r="E141" s="78" t="n">
        <f aca="false">SUM(F141:DU141)</f>
        <v>0</v>
      </c>
    </row>
    <row r="142" customFormat="false" ht="13.5" hidden="false" customHeight="true" outlineLevel="0" collapsed="false">
      <c r="E142" s="78" t="n">
        <f aca="false">SUM(F142:DU142)</f>
        <v>0</v>
      </c>
    </row>
    <row r="143" customFormat="false" ht="13.5" hidden="false" customHeight="true" outlineLevel="0" collapsed="false">
      <c r="E143" s="78" t="n">
        <f aca="false">SUM(F143:DU143)</f>
        <v>0</v>
      </c>
    </row>
    <row r="144" customFormat="false" ht="13.5" hidden="false" customHeight="true" outlineLevel="0" collapsed="false">
      <c r="E144" s="78" t="n">
        <f aca="false">SUM(F144:DU144)</f>
        <v>0</v>
      </c>
    </row>
    <row r="145" customFormat="false" ht="13.5" hidden="false" customHeight="true" outlineLevel="0" collapsed="false">
      <c r="E145" s="78" t="n">
        <f aca="false">SUM(F145:DU145)</f>
        <v>0</v>
      </c>
    </row>
    <row r="146" customFormat="false" ht="13.5" hidden="false" customHeight="true" outlineLevel="0" collapsed="false">
      <c r="E146" s="78" t="n">
        <f aca="false">SUM(F146:DU146)</f>
        <v>0</v>
      </c>
    </row>
    <row r="147" customFormat="false" ht="13.5" hidden="false" customHeight="true" outlineLevel="0" collapsed="false">
      <c r="E147" s="78" t="n">
        <f aca="false">SUM(F147:DU147)</f>
        <v>0</v>
      </c>
    </row>
    <row r="148" customFormat="false" ht="13.5" hidden="false" customHeight="true" outlineLevel="0" collapsed="false">
      <c r="E148" s="78" t="n">
        <f aca="false">SUM(F148:DU148)</f>
        <v>0</v>
      </c>
    </row>
    <row r="149" customFormat="false" ht="13.5" hidden="false" customHeight="true" outlineLevel="0" collapsed="false">
      <c r="E149" s="78" t="n">
        <f aca="false">SUM(F149:DU149)</f>
        <v>0</v>
      </c>
    </row>
    <row r="150" customFormat="false" ht="13.5" hidden="false" customHeight="true" outlineLevel="0" collapsed="false">
      <c r="E150" s="78" t="n">
        <f aca="false">SUM(F150:DU150)</f>
        <v>0</v>
      </c>
    </row>
    <row r="151" customFormat="false" ht="13.5" hidden="false" customHeight="true" outlineLevel="0" collapsed="false">
      <c r="E151" s="78" t="n">
        <f aca="false">SUM(F151:DU151)</f>
        <v>0</v>
      </c>
    </row>
    <row r="152" customFormat="false" ht="13.5" hidden="false" customHeight="true" outlineLevel="0" collapsed="false">
      <c r="E152" s="78" t="n">
        <f aca="false">SUM(F152:DU152)</f>
        <v>0</v>
      </c>
    </row>
    <row r="153" customFormat="false" ht="13.5" hidden="false" customHeight="true" outlineLevel="0" collapsed="false">
      <c r="E153" s="78" t="n">
        <f aca="false">SUM(F153:DU153)</f>
        <v>0</v>
      </c>
    </row>
    <row r="154" customFormat="false" ht="13.5" hidden="false" customHeight="true" outlineLevel="0" collapsed="false">
      <c r="E154" s="78" t="n">
        <f aca="false">SUM(F154:DU154)</f>
        <v>0</v>
      </c>
    </row>
    <row r="155" customFormat="false" ht="13.5" hidden="false" customHeight="true" outlineLevel="0" collapsed="false">
      <c r="E155" s="78" t="n">
        <f aca="false">SUM(F155:DU155)</f>
        <v>0</v>
      </c>
    </row>
    <row r="156" customFormat="false" ht="13.5" hidden="false" customHeight="true" outlineLevel="0" collapsed="false">
      <c r="E156" s="78" t="n">
        <f aca="false">SUM(F156:DU156)</f>
        <v>0</v>
      </c>
    </row>
    <row r="157" customFormat="false" ht="13.5" hidden="false" customHeight="true" outlineLevel="0" collapsed="false">
      <c r="E157" s="78" t="n">
        <f aca="false">SUM(F157:DU157)</f>
        <v>0</v>
      </c>
    </row>
    <row r="158" customFormat="false" ht="13.5" hidden="false" customHeight="true" outlineLevel="0" collapsed="false">
      <c r="E158" s="78" t="n">
        <f aca="false">SUM(F158:DU158)</f>
        <v>0</v>
      </c>
    </row>
    <row r="159" customFormat="false" ht="13.5" hidden="false" customHeight="true" outlineLevel="0" collapsed="false">
      <c r="E159" s="78" t="n">
        <f aca="false">SUM(F159:DU159)</f>
        <v>0</v>
      </c>
    </row>
    <row r="160" customFormat="false" ht="13.5" hidden="false" customHeight="true" outlineLevel="0" collapsed="false">
      <c r="E160" s="78" t="n">
        <f aca="false">SUM(F160:DU160)</f>
        <v>0</v>
      </c>
    </row>
    <row r="161" customFormat="false" ht="13.5" hidden="false" customHeight="true" outlineLevel="0" collapsed="false">
      <c r="E161" s="78" t="n">
        <f aca="false">SUM(F161:DU161)</f>
        <v>0</v>
      </c>
    </row>
    <row r="162" customFormat="false" ht="13.5" hidden="false" customHeight="true" outlineLevel="0" collapsed="false">
      <c r="E162" s="78" t="n">
        <f aca="false">SUM(F162:DU162)</f>
        <v>0</v>
      </c>
    </row>
    <row r="163" customFormat="false" ht="13.5" hidden="false" customHeight="true" outlineLevel="0" collapsed="false">
      <c r="E163" s="78" t="n">
        <f aca="false">SUM(F163:DU163)</f>
        <v>0</v>
      </c>
    </row>
    <row r="164" customFormat="false" ht="13.5" hidden="false" customHeight="true" outlineLevel="0" collapsed="false">
      <c r="E164" s="78" t="n">
        <f aca="false">SUM(F164:DU164)</f>
        <v>0</v>
      </c>
    </row>
    <row r="165" customFormat="false" ht="13.5" hidden="false" customHeight="true" outlineLevel="0" collapsed="false">
      <c r="E165" s="78" t="n">
        <f aca="false">SUM(F165:DU165)</f>
        <v>0</v>
      </c>
    </row>
    <row r="166" customFormat="false" ht="13.5" hidden="false" customHeight="true" outlineLevel="0" collapsed="false">
      <c r="E166" s="78" t="n">
        <f aca="false">SUM(F166:DU166)</f>
        <v>0</v>
      </c>
    </row>
    <row r="167" customFormat="false" ht="13.5" hidden="false" customHeight="true" outlineLevel="0" collapsed="false">
      <c r="E167" s="78" t="n">
        <f aca="false">SUM(F167:DU167)</f>
        <v>0</v>
      </c>
    </row>
    <row r="168" customFormat="false" ht="13.5" hidden="false" customHeight="true" outlineLevel="0" collapsed="false">
      <c r="E168" s="78" t="n">
        <f aca="false">SUM(F168:DU168)</f>
        <v>0</v>
      </c>
    </row>
    <row r="169" customFormat="false" ht="13.5" hidden="false" customHeight="true" outlineLevel="0" collapsed="false">
      <c r="E169" s="78" t="n">
        <f aca="false">SUM(F169:DU169)</f>
        <v>0</v>
      </c>
    </row>
    <row r="170" customFormat="false" ht="13.5" hidden="false" customHeight="true" outlineLevel="0" collapsed="false">
      <c r="E170" s="78" t="n">
        <f aca="false">SUM(F170:DU170)</f>
        <v>0</v>
      </c>
    </row>
    <row r="171" customFormat="false" ht="13.5" hidden="false" customHeight="true" outlineLevel="0" collapsed="false">
      <c r="E171" s="78" t="n">
        <f aca="false">SUM(F171:DU171)</f>
        <v>0</v>
      </c>
    </row>
    <row r="172" customFormat="false" ht="13.5" hidden="false" customHeight="true" outlineLevel="0" collapsed="false">
      <c r="E172" s="78" t="n">
        <f aca="false">SUM(F172:DU172)</f>
        <v>0</v>
      </c>
    </row>
    <row r="173" customFormat="false" ht="13.5" hidden="false" customHeight="true" outlineLevel="0" collapsed="false">
      <c r="E173" s="78" t="n">
        <f aca="false">SUM(F173:DU173)</f>
        <v>0</v>
      </c>
    </row>
    <row r="174" customFormat="false" ht="13.5" hidden="false" customHeight="true" outlineLevel="0" collapsed="false">
      <c r="E174" s="78" t="n">
        <f aca="false">SUM(F174:DU174)</f>
        <v>0</v>
      </c>
    </row>
    <row r="175" customFormat="false" ht="13.5" hidden="false" customHeight="true" outlineLevel="0" collapsed="false">
      <c r="E175" s="78" t="n">
        <f aca="false">SUM(F175:DU175)</f>
        <v>0</v>
      </c>
    </row>
    <row r="176" customFormat="false" ht="13.5" hidden="false" customHeight="true" outlineLevel="0" collapsed="false">
      <c r="E176" s="78" t="n">
        <f aca="false">SUM(F176:DU176)</f>
        <v>0</v>
      </c>
    </row>
    <row r="177" customFormat="false" ht="13.5" hidden="false" customHeight="true" outlineLevel="0" collapsed="false">
      <c r="E177" s="78" t="n">
        <f aca="false">SUM(F177:DU177)</f>
        <v>0</v>
      </c>
    </row>
    <row r="178" customFormat="false" ht="13.5" hidden="false" customHeight="true" outlineLevel="0" collapsed="false">
      <c r="E178" s="78" t="n">
        <f aca="false">SUM(F178:DU178)</f>
        <v>0</v>
      </c>
    </row>
    <row r="179" customFormat="false" ht="13.5" hidden="false" customHeight="true" outlineLevel="0" collapsed="false">
      <c r="E179" s="78" t="n">
        <f aca="false">SUM(F179:DU179)</f>
        <v>0</v>
      </c>
    </row>
    <row r="180" customFormat="false" ht="13.5" hidden="false" customHeight="true" outlineLevel="0" collapsed="false">
      <c r="E180" s="78" t="n">
        <f aca="false">SUM(F180:DU180)</f>
        <v>0</v>
      </c>
    </row>
    <row r="181" customFormat="false" ht="13.5" hidden="false" customHeight="true" outlineLevel="0" collapsed="false">
      <c r="E181" s="78" t="n">
        <f aca="false">SUM(F181:DU181)</f>
        <v>0</v>
      </c>
    </row>
    <row r="182" customFormat="false" ht="13.5" hidden="false" customHeight="true" outlineLevel="0" collapsed="false">
      <c r="E182" s="78" t="n">
        <f aca="false">SUM(F182:DU182)</f>
        <v>0</v>
      </c>
    </row>
    <row r="183" customFormat="false" ht="13.5" hidden="false" customHeight="true" outlineLevel="0" collapsed="false">
      <c r="E183" s="78" t="n">
        <f aca="false">SUM(F183:DU183)</f>
        <v>0</v>
      </c>
    </row>
    <row r="184" customFormat="false" ht="13.5" hidden="false" customHeight="true" outlineLevel="0" collapsed="false">
      <c r="E184" s="78" t="n">
        <f aca="false">SUM(F184:DU184)</f>
        <v>0</v>
      </c>
    </row>
    <row r="185" customFormat="false" ht="13.5" hidden="false" customHeight="true" outlineLevel="0" collapsed="false">
      <c r="E185" s="78" t="n">
        <f aca="false">SUM(F185:DU185)</f>
        <v>0</v>
      </c>
    </row>
    <row r="186" customFormat="false" ht="13.5" hidden="false" customHeight="true" outlineLevel="0" collapsed="false">
      <c r="E186" s="78" t="n">
        <f aca="false">SUM(F186:DU186)</f>
        <v>0</v>
      </c>
    </row>
    <row r="187" customFormat="false" ht="13.5" hidden="false" customHeight="true" outlineLevel="0" collapsed="false">
      <c r="E187" s="78" t="n">
        <f aca="false">SUM(F187:DU187)</f>
        <v>0</v>
      </c>
    </row>
    <row r="188" customFormat="false" ht="13.5" hidden="false" customHeight="true" outlineLevel="0" collapsed="false">
      <c r="E188" s="78" t="n">
        <f aca="false">SUM(F188:DU188)</f>
        <v>0</v>
      </c>
    </row>
    <row r="189" customFormat="false" ht="13.5" hidden="false" customHeight="true" outlineLevel="0" collapsed="false">
      <c r="E189" s="78" t="n">
        <f aca="false">SUM(F189:DU189)</f>
        <v>0</v>
      </c>
    </row>
    <row r="190" customFormat="false" ht="13.5" hidden="false" customHeight="true" outlineLevel="0" collapsed="false">
      <c r="E190" s="78" t="n">
        <f aca="false">SUM(F190:DU190)</f>
        <v>0</v>
      </c>
    </row>
    <row r="191" customFormat="false" ht="13.5" hidden="false" customHeight="true" outlineLevel="0" collapsed="false">
      <c r="E191" s="78" t="n">
        <f aca="false">SUM(F191:DU191)</f>
        <v>0</v>
      </c>
    </row>
    <row r="192" customFormat="false" ht="13.5" hidden="false" customHeight="true" outlineLevel="0" collapsed="false">
      <c r="E192" s="78" t="n">
        <f aca="false">SUM(F192:DU192)</f>
        <v>0</v>
      </c>
    </row>
    <row r="193" customFormat="false" ht="13.5" hidden="false" customHeight="true" outlineLevel="0" collapsed="false">
      <c r="E193" s="78" t="n">
        <f aca="false">SUM(F193:DU193)</f>
        <v>0</v>
      </c>
    </row>
    <row r="194" customFormat="false" ht="13.5" hidden="false" customHeight="true" outlineLevel="0" collapsed="false">
      <c r="E194" s="78" t="n">
        <f aca="false">SUM(F194:DU194)</f>
        <v>0</v>
      </c>
    </row>
    <row r="195" customFormat="false" ht="13.5" hidden="false" customHeight="true" outlineLevel="0" collapsed="false">
      <c r="E195" s="78" t="n">
        <f aca="false">SUM(F195:DU195)</f>
        <v>0</v>
      </c>
    </row>
    <row r="196" customFormat="false" ht="13.5" hidden="false" customHeight="true" outlineLevel="0" collapsed="false">
      <c r="E196" s="78" t="n">
        <f aca="false">SUM(F196:DU196)</f>
        <v>0</v>
      </c>
    </row>
    <row r="197" customFormat="false" ht="13.5" hidden="false" customHeight="true" outlineLevel="0" collapsed="false">
      <c r="E197" s="78" t="n">
        <f aca="false">SUM(F197:DU197)</f>
        <v>0</v>
      </c>
    </row>
    <row r="198" customFormat="false" ht="13.5" hidden="false" customHeight="true" outlineLevel="0" collapsed="false">
      <c r="E198" s="78" t="n">
        <f aca="false">SUM(F198:DU198)</f>
        <v>0</v>
      </c>
    </row>
    <row r="199" customFormat="false" ht="13.5" hidden="false" customHeight="true" outlineLevel="0" collapsed="false">
      <c r="E199" s="78" t="n">
        <f aca="false">SUM(F199:DU199)</f>
        <v>0</v>
      </c>
    </row>
    <row r="200" customFormat="false" ht="13.5" hidden="false" customHeight="true" outlineLevel="0" collapsed="false">
      <c r="E200" s="78" t="n">
        <f aca="false">SUM(F200:DU200)</f>
        <v>0</v>
      </c>
    </row>
    <row r="201" customFormat="false" ht="13.5" hidden="false" customHeight="true" outlineLevel="0" collapsed="false">
      <c r="E201" s="78" t="n">
        <f aca="false">SUM(F201:DU201)</f>
        <v>0</v>
      </c>
    </row>
    <row r="202" customFormat="false" ht="13.5" hidden="false" customHeight="true" outlineLevel="0" collapsed="false">
      <c r="E202" s="78" t="n">
        <f aca="false">SUM(F202:DU202)</f>
        <v>0</v>
      </c>
    </row>
    <row r="203" customFormat="false" ht="13.5" hidden="false" customHeight="true" outlineLevel="0" collapsed="false">
      <c r="E203" s="78" t="n">
        <f aca="false">SUM(F203:DU203)</f>
        <v>0</v>
      </c>
    </row>
    <row r="204" customFormat="false" ht="13.5" hidden="false" customHeight="true" outlineLevel="0" collapsed="false">
      <c r="E204" s="78" t="n">
        <f aca="false">SUM(F204:DU204)</f>
        <v>0</v>
      </c>
    </row>
    <row r="205" customFormat="false" ht="13.5" hidden="false" customHeight="true" outlineLevel="0" collapsed="false">
      <c r="E205" s="78" t="n">
        <f aca="false">SUM(F205:DU205)</f>
        <v>0</v>
      </c>
    </row>
    <row r="206" customFormat="false" ht="13.5" hidden="false" customHeight="true" outlineLevel="0" collapsed="false">
      <c r="E206" s="78" t="n">
        <f aca="false">SUM(F206:DU206)</f>
        <v>0</v>
      </c>
    </row>
    <row r="207" customFormat="false" ht="13.5" hidden="false" customHeight="true" outlineLevel="0" collapsed="false">
      <c r="E207" s="78" t="n">
        <f aca="false">SUM(F207:DU207)</f>
        <v>0</v>
      </c>
    </row>
    <row r="208" customFormat="false" ht="13.5" hidden="false" customHeight="true" outlineLevel="0" collapsed="false">
      <c r="E208" s="78" t="n">
        <f aca="false">SUM(F208:DU208)</f>
        <v>0</v>
      </c>
    </row>
    <row r="209" customFormat="false" ht="13.5" hidden="false" customHeight="true" outlineLevel="0" collapsed="false">
      <c r="E209" s="78" t="n">
        <f aca="false">SUM(F209:DU209)</f>
        <v>0</v>
      </c>
    </row>
    <row r="210" customFormat="false" ht="13.5" hidden="false" customHeight="true" outlineLevel="0" collapsed="false">
      <c r="E210" s="78" t="n">
        <f aca="false">SUM(F210:DU210)</f>
        <v>0</v>
      </c>
    </row>
    <row r="211" customFormat="false" ht="13.5" hidden="false" customHeight="true" outlineLevel="0" collapsed="false">
      <c r="E211" s="78" t="n">
        <f aca="false">SUM(F211:DU211)</f>
        <v>0</v>
      </c>
    </row>
    <row r="212" customFormat="false" ht="13.5" hidden="false" customHeight="true" outlineLevel="0" collapsed="false">
      <c r="E212" s="78" t="n">
        <f aca="false">SUM(F212:DU212)</f>
        <v>0</v>
      </c>
    </row>
    <row r="213" customFormat="false" ht="13.5" hidden="false" customHeight="true" outlineLevel="0" collapsed="false">
      <c r="E213" s="78" t="n">
        <f aca="false">SUM(F213:DU213)</f>
        <v>0</v>
      </c>
    </row>
    <row r="214" customFormat="false" ht="13.5" hidden="false" customHeight="true" outlineLevel="0" collapsed="false">
      <c r="E214" s="78" t="n">
        <f aca="false">SUM(F214:DU214)</f>
        <v>0</v>
      </c>
    </row>
    <row r="215" customFormat="false" ht="13.5" hidden="false" customHeight="true" outlineLevel="0" collapsed="false">
      <c r="E215" s="78" t="n">
        <f aca="false">SUM(F215:DU215)</f>
        <v>0</v>
      </c>
    </row>
    <row r="216" customFormat="false" ht="13.5" hidden="false" customHeight="true" outlineLevel="0" collapsed="false">
      <c r="E216" s="78" t="n">
        <f aca="false">SUM(F216:DU216)</f>
        <v>0</v>
      </c>
    </row>
    <row r="217" customFormat="false" ht="13.5" hidden="false" customHeight="true" outlineLevel="0" collapsed="false">
      <c r="E217" s="78" t="n">
        <f aca="false">SUM(F217:DU217)</f>
        <v>0</v>
      </c>
    </row>
    <row r="218" customFormat="false" ht="13.5" hidden="false" customHeight="true" outlineLevel="0" collapsed="false">
      <c r="E218" s="78" t="n">
        <f aca="false">SUM(F218:DU218)</f>
        <v>0</v>
      </c>
    </row>
    <row r="219" customFormat="false" ht="13.5" hidden="false" customHeight="true" outlineLevel="0" collapsed="false">
      <c r="E219" s="78" t="n">
        <f aca="false">SUM(F219:DU219)</f>
        <v>0</v>
      </c>
    </row>
    <row r="220" customFormat="false" ht="13.5" hidden="false" customHeight="true" outlineLevel="0" collapsed="false">
      <c r="E220" s="78" t="n">
        <f aca="false">SUM(F220:DU220)</f>
        <v>0</v>
      </c>
    </row>
    <row r="221" customFormat="false" ht="13.5" hidden="false" customHeight="true" outlineLevel="0" collapsed="false">
      <c r="E221" s="78" t="n">
        <f aca="false">SUM(F221:DU221)</f>
        <v>0</v>
      </c>
    </row>
    <row r="222" customFormat="false" ht="13.5" hidden="false" customHeight="true" outlineLevel="0" collapsed="false">
      <c r="E222" s="78" t="n">
        <f aca="false">SUM(F222:DU222)</f>
        <v>0</v>
      </c>
    </row>
    <row r="223" customFormat="false" ht="13.5" hidden="false" customHeight="true" outlineLevel="0" collapsed="false">
      <c r="E223" s="78" t="n">
        <f aca="false">SUM(F223:DU223)</f>
        <v>0</v>
      </c>
    </row>
    <row r="224" customFormat="false" ht="13.5" hidden="false" customHeight="true" outlineLevel="0" collapsed="false">
      <c r="E224" s="78" t="n">
        <f aca="false">SUM(F224:DU224)</f>
        <v>0</v>
      </c>
    </row>
    <row r="225" customFormat="false" ht="13.5" hidden="false" customHeight="true" outlineLevel="0" collapsed="false">
      <c r="E225" s="78" t="n">
        <f aca="false">SUM(F225:DU225)</f>
        <v>0</v>
      </c>
    </row>
    <row r="226" customFormat="false" ht="13.5" hidden="false" customHeight="true" outlineLevel="0" collapsed="false">
      <c r="E226" s="78" t="n">
        <f aca="false">SUM(F226:DU226)</f>
        <v>0</v>
      </c>
    </row>
    <row r="227" customFormat="false" ht="13.5" hidden="false" customHeight="true" outlineLevel="0" collapsed="false">
      <c r="E227" s="78" t="n">
        <f aca="false">SUM(F227:DU227)</f>
        <v>0</v>
      </c>
    </row>
    <row r="228" customFormat="false" ht="13.5" hidden="false" customHeight="true" outlineLevel="0" collapsed="false">
      <c r="E228" s="78" t="n">
        <f aca="false">SUM(F228:DU228)</f>
        <v>0</v>
      </c>
    </row>
    <row r="229" customFormat="false" ht="13.5" hidden="false" customHeight="true" outlineLevel="0" collapsed="false">
      <c r="E229" s="78" t="n">
        <f aca="false">SUM(F229:DU229)</f>
        <v>0</v>
      </c>
    </row>
    <row r="230" customFormat="false" ht="13.5" hidden="false" customHeight="true" outlineLevel="0" collapsed="false">
      <c r="E230" s="78" t="n">
        <f aca="false">SUM(F230:DU230)</f>
        <v>0</v>
      </c>
    </row>
    <row r="231" customFormat="false" ht="13.5" hidden="false" customHeight="true" outlineLevel="0" collapsed="false">
      <c r="E231" s="78" t="n">
        <f aca="false">SUM(F231:DU231)</f>
        <v>0</v>
      </c>
    </row>
    <row r="232" customFormat="false" ht="13.5" hidden="false" customHeight="true" outlineLevel="0" collapsed="false">
      <c r="E232" s="78" t="n">
        <f aca="false">SUM(F232:DU232)</f>
        <v>0</v>
      </c>
    </row>
    <row r="233" customFormat="false" ht="13.5" hidden="false" customHeight="true" outlineLevel="0" collapsed="false">
      <c r="E233" s="78" t="n">
        <f aca="false">SUM(F233:DU233)</f>
        <v>0</v>
      </c>
    </row>
    <row r="234" customFormat="false" ht="13.5" hidden="false" customHeight="true" outlineLevel="0" collapsed="false">
      <c r="E234" s="78" t="n">
        <f aca="false">SUM(F234:DU234)</f>
        <v>0</v>
      </c>
    </row>
    <row r="235" customFormat="false" ht="13.5" hidden="false" customHeight="true" outlineLevel="0" collapsed="false">
      <c r="E235" s="78" t="n">
        <f aca="false">SUM(F235:DU235)</f>
        <v>0</v>
      </c>
    </row>
    <row r="236" customFormat="false" ht="13.5" hidden="false" customHeight="true" outlineLevel="0" collapsed="false">
      <c r="E236" s="78" t="n">
        <f aca="false">SUM(F236:DU236)</f>
        <v>0</v>
      </c>
    </row>
    <row r="237" customFormat="false" ht="13.5" hidden="false" customHeight="true" outlineLevel="0" collapsed="false">
      <c r="E237" s="78" t="n">
        <f aca="false">SUM(F237:DU237)</f>
        <v>0</v>
      </c>
    </row>
    <row r="238" customFormat="false" ht="13.5" hidden="false" customHeight="true" outlineLevel="0" collapsed="false">
      <c r="E238" s="78" t="n">
        <f aca="false">SUM(F238:DU238)</f>
        <v>0</v>
      </c>
    </row>
    <row r="239" customFormat="false" ht="13.5" hidden="false" customHeight="true" outlineLevel="0" collapsed="false">
      <c r="E239" s="78" t="n">
        <f aca="false">SUM(F239:DU239)</f>
        <v>0</v>
      </c>
    </row>
    <row r="240" customFormat="false" ht="13.5" hidden="false" customHeight="true" outlineLevel="0" collapsed="false">
      <c r="E240" s="78" t="n">
        <f aca="false">SUM(F240:DU240)</f>
        <v>0</v>
      </c>
    </row>
    <row r="241" customFormat="false" ht="13.5" hidden="false" customHeight="true" outlineLevel="0" collapsed="false">
      <c r="E241" s="78" t="n">
        <f aca="false">SUM(F241:DU241)</f>
        <v>0</v>
      </c>
    </row>
    <row r="242" customFormat="false" ht="13.5" hidden="false" customHeight="true" outlineLevel="0" collapsed="false">
      <c r="E242" s="78" t="n">
        <f aca="false">SUM(F242:DU242)</f>
        <v>0</v>
      </c>
    </row>
    <row r="243" customFormat="false" ht="13.5" hidden="false" customHeight="true" outlineLevel="0" collapsed="false">
      <c r="E243" s="78" t="n">
        <f aca="false">SUM(F243:DU243)</f>
        <v>0</v>
      </c>
    </row>
    <row r="244" customFormat="false" ht="13.5" hidden="false" customHeight="true" outlineLevel="0" collapsed="false">
      <c r="E244" s="78" t="n">
        <f aca="false">SUM(F244:DU244)</f>
        <v>0</v>
      </c>
    </row>
    <row r="245" customFormat="false" ht="13.5" hidden="false" customHeight="true" outlineLevel="0" collapsed="false">
      <c r="E245" s="78" t="n">
        <f aca="false">SUM(F245:DU245)</f>
        <v>0</v>
      </c>
    </row>
    <row r="246" customFormat="false" ht="13.5" hidden="false" customHeight="true" outlineLevel="0" collapsed="false">
      <c r="E246" s="78" t="n">
        <f aca="false">SUM(F246:DU246)</f>
        <v>0</v>
      </c>
    </row>
    <row r="247" customFormat="false" ht="13.5" hidden="false" customHeight="true" outlineLevel="0" collapsed="false">
      <c r="E247" s="78" t="n">
        <f aca="false">SUM(F247:DU247)</f>
        <v>0</v>
      </c>
    </row>
    <row r="248" customFormat="false" ht="13.5" hidden="false" customHeight="true" outlineLevel="0" collapsed="false">
      <c r="E248" s="78" t="n">
        <f aca="false">SUM(F248:DU248)</f>
        <v>0</v>
      </c>
    </row>
    <row r="249" customFormat="false" ht="13.5" hidden="false" customHeight="true" outlineLevel="0" collapsed="false">
      <c r="E249" s="78" t="n">
        <f aca="false">SUM(F249:DU249)</f>
        <v>0</v>
      </c>
    </row>
    <row r="250" customFormat="false" ht="13.5" hidden="false" customHeight="true" outlineLevel="0" collapsed="false">
      <c r="E250" s="78" t="n">
        <f aca="false">SUM(F250:DU250)</f>
        <v>0</v>
      </c>
    </row>
    <row r="251" customFormat="false" ht="13.5" hidden="false" customHeight="true" outlineLevel="0" collapsed="false">
      <c r="E251" s="78" t="n">
        <f aca="false">SUM(F251:DU251)</f>
        <v>0</v>
      </c>
    </row>
    <row r="252" customFormat="false" ht="13.5" hidden="false" customHeight="true" outlineLevel="0" collapsed="false">
      <c r="E252" s="78" t="n">
        <f aca="false">SUM(F252:DU252)</f>
        <v>0</v>
      </c>
    </row>
    <row r="253" customFormat="false" ht="13.5" hidden="false" customHeight="true" outlineLevel="0" collapsed="false">
      <c r="E253" s="78" t="n">
        <f aca="false">SUM(F253:DU253)</f>
        <v>0</v>
      </c>
    </row>
    <row r="254" customFormat="false" ht="13.5" hidden="false" customHeight="true" outlineLevel="0" collapsed="false">
      <c r="E254" s="78" t="n">
        <f aca="false">SUM(F254:DU254)</f>
        <v>0</v>
      </c>
    </row>
    <row r="255" customFormat="false" ht="13.5" hidden="false" customHeight="true" outlineLevel="0" collapsed="false">
      <c r="E255" s="78" t="n">
        <f aca="false">SUM(F255:DU255)</f>
        <v>0</v>
      </c>
    </row>
    <row r="256" customFormat="false" ht="13.5" hidden="false" customHeight="true" outlineLevel="0" collapsed="false">
      <c r="E256" s="78" t="n">
        <f aca="false">SUM(F256:DU256)</f>
        <v>0</v>
      </c>
    </row>
    <row r="257" customFormat="false" ht="13.5" hidden="false" customHeight="true" outlineLevel="0" collapsed="false">
      <c r="E257" s="78" t="n">
        <f aca="false">SUM(F257:DU257)</f>
        <v>0</v>
      </c>
    </row>
    <row r="258" customFormat="false" ht="13.5" hidden="false" customHeight="true" outlineLevel="0" collapsed="false">
      <c r="E258" s="78" t="n">
        <f aca="false">SUM(F258:DU258)</f>
        <v>0</v>
      </c>
    </row>
    <row r="259" customFormat="false" ht="13.5" hidden="false" customHeight="true" outlineLevel="0" collapsed="false">
      <c r="E259" s="78" t="n">
        <f aca="false">SUM(F259:DU259)</f>
        <v>0</v>
      </c>
    </row>
    <row r="260" customFormat="false" ht="13.5" hidden="false" customHeight="true" outlineLevel="0" collapsed="false">
      <c r="E260" s="78" t="n">
        <f aca="false">SUM(F260:DU260)</f>
        <v>0</v>
      </c>
    </row>
    <row r="261" customFormat="false" ht="13.5" hidden="false" customHeight="true" outlineLevel="0" collapsed="false">
      <c r="E261" s="78" t="n">
        <f aca="false">SUM(F261:DU261)</f>
        <v>0</v>
      </c>
    </row>
    <row r="262" customFormat="false" ht="13.5" hidden="false" customHeight="true" outlineLevel="0" collapsed="false">
      <c r="E262" s="78" t="n">
        <f aca="false">SUM(F262:DU262)</f>
        <v>0</v>
      </c>
    </row>
    <row r="263" customFormat="false" ht="13.5" hidden="false" customHeight="true" outlineLevel="0" collapsed="false">
      <c r="E263" s="78" t="n">
        <f aca="false">SUM(F263:DU263)</f>
        <v>0</v>
      </c>
    </row>
    <row r="264" customFormat="false" ht="13.5" hidden="false" customHeight="true" outlineLevel="0" collapsed="false">
      <c r="E264" s="78" t="n">
        <f aca="false">SUM(F264:DU264)</f>
        <v>0</v>
      </c>
    </row>
    <row r="265" customFormat="false" ht="13.5" hidden="false" customHeight="true" outlineLevel="0" collapsed="false">
      <c r="E265" s="78" t="n">
        <f aca="false">SUM(F265:DU265)</f>
        <v>0</v>
      </c>
    </row>
    <row r="266" customFormat="false" ht="13.5" hidden="false" customHeight="true" outlineLevel="0" collapsed="false">
      <c r="E266" s="78" t="n">
        <f aca="false">SUM(F266:DU266)</f>
        <v>0</v>
      </c>
    </row>
    <row r="267" customFormat="false" ht="13.5" hidden="false" customHeight="true" outlineLevel="0" collapsed="false">
      <c r="E267" s="78" t="n">
        <f aca="false">SUM(F267:DU267)</f>
        <v>0</v>
      </c>
    </row>
    <row r="268" customFormat="false" ht="13.5" hidden="false" customHeight="true" outlineLevel="0" collapsed="false">
      <c r="E268" s="78" t="n">
        <f aca="false">SUM(F268:DU268)</f>
        <v>0</v>
      </c>
    </row>
    <row r="269" customFormat="false" ht="13.5" hidden="false" customHeight="true" outlineLevel="0" collapsed="false">
      <c r="E269" s="78" t="n">
        <f aca="false">SUM(F269:DU269)</f>
        <v>0</v>
      </c>
    </row>
    <row r="270" customFormat="false" ht="13.5" hidden="false" customHeight="true" outlineLevel="0" collapsed="false">
      <c r="E270" s="78" t="n">
        <f aca="false">SUM(F270:DU270)</f>
        <v>0</v>
      </c>
    </row>
    <row r="271" customFormat="false" ht="13.5" hidden="false" customHeight="true" outlineLevel="0" collapsed="false">
      <c r="E271" s="78" t="n">
        <f aca="false">SUM(F271:DU271)</f>
        <v>0</v>
      </c>
    </row>
    <row r="272" customFormat="false" ht="13.5" hidden="false" customHeight="true" outlineLevel="0" collapsed="false">
      <c r="E272" s="78" t="n">
        <f aca="false">SUM(F272:DU272)</f>
        <v>0</v>
      </c>
    </row>
    <row r="273" customFormat="false" ht="13.5" hidden="false" customHeight="true" outlineLevel="0" collapsed="false">
      <c r="E273" s="78" t="n">
        <f aca="false">SUM(F273:DU273)</f>
        <v>0</v>
      </c>
    </row>
    <row r="274" customFormat="false" ht="13.5" hidden="false" customHeight="true" outlineLevel="0" collapsed="false">
      <c r="E274" s="78" t="n">
        <f aca="false">SUM(F274:DU274)</f>
        <v>0</v>
      </c>
    </row>
    <row r="275" customFormat="false" ht="13.5" hidden="false" customHeight="true" outlineLevel="0" collapsed="false">
      <c r="E275" s="78" t="n">
        <f aca="false">SUM(F275:DU275)</f>
        <v>0</v>
      </c>
    </row>
    <row r="276" customFormat="false" ht="13.5" hidden="false" customHeight="true" outlineLevel="0" collapsed="false">
      <c r="E276" s="78" t="n">
        <f aca="false">SUM(F276:DU276)</f>
        <v>0</v>
      </c>
    </row>
    <row r="277" customFormat="false" ht="13.5" hidden="false" customHeight="true" outlineLevel="0" collapsed="false">
      <c r="E277" s="78" t="n">
        <f aca="false">SUM(F277:DU277)</f>
        <v>0</v>
      </c>
    </row>
    <row r="278" customFormat="false" ht="13.5" hidden="false" customHeight="true" outlineLevel="0" collapsed="false">
      <c r="E278" s="78" t="n">
        <f aca="false">SUM(F278:DU278)</f>
        <v>0</v>
      </c>
    </row>
    <row r="279" customFormat="false" ht="13.5" hidden="false" customHeight="true" outlineLevel="0" collapsed="false">
      <c r="E279" s="78" t="n">
        <f aca="false">SUM(F279:DU279)</f>
        <v>0</v>
      </c>
    </row>
    <row r="280" customFormat="false" ht="13.5" hidden="false" customHeight="true" outlineLevel="0" collapsed="false">
      <c r="E280" s="78" t="n">
        <f aca="false">SUM(F280:DU280)</f>
        <v>0</v>
      </c>
    </row>
    <row r="281" customFormat="false" ht="13.5" hidden="false" customHeight="true" outlineLevel="0" collapsed="false">
      <c r="E281" s="78" t="n">
        <f aca="false">SUM(F281:DU281)</f>
        <v>0</v>
      </c>
    </row>
    <row r="282" customFormat="false" ht="13.5" hidden="false" customHeight="true" outlineLevel="0" collapsed="false">
      <c r="E282" s="78" t="n">
        <f aca="false">SUM(F282:DU282)</f>
        <v>0</v>
      </c>
    </row>
    <row r="283" customFormat="false" ht="13.5" hidden="false" customHeight="true" outlineLevel="0" collapsed="false">
      <c r="E283" s="78" t="n">
        <f aca="false">SUM(F283:DU283)</f>
        <v>0</v>
      </c>
    </row>
    <row r="284" customFormat="false" ht="13.5" hidden="false" customHeight="true" outlineLevel="0" collapsed="false">
      <c r="E284" s="78" t="n">
        <f aca="false">SUM(F284:DU284)</f>
        <v>0</v>
      </c>
    </row>
    <row r="285" customFormat="false" ht="13.5" hidden="false" customHeight="true" outlineLevel="0" collapsed="false">
      <c r="E285" s="78" t="n">
        <f aca="false">SUM(F285:DU285)</f>
        <v>0</v>
      </c>
    </row>
    <row r="286" customFormat="false" ht="13.5" hidden="false" customHeight="true" outlineLevel="0" collapsed="false">
      <c r="E286" s="78" t="n">
        <f aca="false">SUM(F286:DU286)</f>
        <v>0</v>
      </c>
    </row>
    <row r="287" customFormat="false" ht="13.5" hidden="false" customHeight="true" outlineLevel="0" collapsed="false">
      <c r="E287" s="78" t="n">
        <f aca="false">SUM(F287:DU287)</f>
        <v>0</v>
      </c>
    </row>
    <row r="288" customFormat="false" ht="13.5" hidden="false" customHeight="true" outlineLevel="0" collapsed="false">
      <c r="E288" s="78" t="n">
        <f aca="false">SUM(F288:DU288)</f>
        <v>0</v>
      </c>
    </row>
    <row r="289" customFormat="false" ht="13.5" hidden="false" customHeight="true" outlineLevel="0" collapsed="false">
      <c r="E289" s="78" t="n">
        <f aca="false">SUM(F289:DU289)</f>
        <v>0</v>
      </c>
    </row>
    <row r="290" customFormat="false" ht="13.5" hidden="false" customHeight="true" outlineLevel="0" collapsed="false">
      <c r="E290" s="78" t="n">
        <f aca="false">SUM(F290:DU290)</f>
        <v>0</v>
      </c>
    </row>
    <row r="291" customFormat="false" ht="13.5" hidden="false" customHeight="true" outlineLevel="0" collapsed="false">
      <c r="E291" s="78" t="n">
        <f aca="false">SUM(F291:DU291)</f>
        <v>0</v>
      </c>
    </row>
    <row r="292" customFormat="false" ht="13.5" hidden="false" customHeight="true" outlineLevel="0" collapsed="false">
      <c r="E292" s="78" t="n">
        <f aca="false">SUM(F292:DU292)</f>
        <v>0</v>
      </c>
    </row>
    <row r="293" customFormat="false" ht="13.5" hidden="false" customHeight="true" outlineLevel="0" collapsed="false">
      <c r="E293" s="78" t="n">
        <f aca="false">SUM(F293:DU293)</f>
        <v>0</v>
      </c>
    </row>
    <row r="294" customFormat="false" ht="13.5" hidden="false" customHeight="true" outlineLevel="0" collapsed="false">
      <c r="E294" s="78" t="n">
        <f aca="false">SUM(F294:DU294)</f>
        <v>0</v>
      </c>
    </row>
    <row r="295" customFormat="false" ht="13.5" hidden="false" customHeight="true" outlineLevel="0" collapsed="false">
      <c r="E295" s="78" t="n">
        <f aca="false">SUM(F295:DU295)</f>
        <v>0</v>
      </c>
    </row>
    <row r="296" customFormat="false" ht="13.5" hidden="false" customHeight="true" outlineLevel="0" collapsed="false">
      <c r="E296" s="78" t="n">
        <f aca="false">SUM(F296:DU296)</f>
        <v>0</v>
      </c>
    </row>
    <row r="297" customFormat="false" ht="13.5" hidden="false" customHeight="true" outlineLevel="0" collapsed="false">
      <c r="E297" s="78" t="n">
        <f aca="false">SUM(F297:DU297)</f>
        <v>0</v>
      </c>
    </row>
    <row r="298" customFormat="false" ht="13.5" hidden="false" customHeight="true" outlineLevel="0" collapsed="false">
      <c r="E298" s="78" t="n">
        <f aca="false">SUM(F298:DU298)</f>
        <v>0</v>
      </c>
    </row>
    <row r="299" customFormat="false" ht="13.5" hidden="false" customHeight="true" outlineLevel="0" collapsed="false">
      <c r="E299" s="78" t="n">
        <f aca="false">SUM(F299:DU299)</f>
        <v>0</v>
      </c>
    </row>
    <row r="300" customFormat="false" ht="13.5" hidden="false" customHeight="true" outlineLevel="0" collapsed="false">
      <c r="E300" s="78" t="n">
        <f aca="false">SUM(F300:DU300)</f>
        <v>0</v>
      </c>
    </row>
    <row r="301" customFormat="false" ht="13.5" hidden="false" customHeight="true" outlineLevel="0" collapsed="false">
      <c r="E301" s="78" t="n">
        <f aca="false">SUM(F301:DU301)</f>
        <v>0</v>
      </c>
    </row>
    <row r="302" customFormat="false" ht="13.5" hidden="false" customHeight="true" outlineLevel="0" collapsed="false">
      <c r="E302" s="78" t="n">
        <f aca="false">SUM(F302:DU302)</f>
        <v>0</v>
      </c>
    </row>
    <row r="303" customFormat="false" ht="13.5" hidden="false" customHeight="true" outlineLevel="0" collapsed="false">
      <c r="E303" s="78" t="n">
        <f aca="false">SUM(F303:DU303)</f>
        <v>0</v>
      </c>
    </row>
    <row r="304" customFormat="false" ht="13.5" hidden="false" customHeight="true" outlineLevel="0" collapsed="false">
      <c r="E304" s="78" t="n">
        <f aca="false">SUM(F304:DU304)</f>
        <v>0</v>
      </c>
    </row>
    <row r="305" customFormat="false" ht="13.5" hidden="false" customHeight="true" outlineLevel="0" collapsed="false">
      <c r="E305" s="78" t="n">
        <f aca="false">SUM(F305:DU305)</f>
        <v>0</v>
      </c>
    </row>
    <row r="306" customFormat="false" ht="13.5" hidden="false" customHeight="true" outlineLevel="0" collapsed="false">
      <c r="E306" s="78" t="n">
        <f aca="false">SUM(F306:DU306)</f>
        <v>0</v>
      </c>
    </row>
    <row r="307" customFormat="false" ht="13.5" hidden="false" customHeight="true" outlineLevel="0" collapsed="false">
      <c r="E307" s="78" t="n">
        <f aca="false">SUM(F307:DU307)</f>
        <v>0</v>
      </c>
    </row>
    <row r="308" customFormat="false" ht="13.5" hidden="false" customHeight="true" outlineLevel="0" collapsed="false">
      <c r="E308" s="78" t="n">
        <f aca="false">SUM(F308:DU308)</f>
        <v>0</v>
      </c>
    </row>
    <row r="309" customFormat="false" ht="13.5" hidden="false" customHeight="true" outlineLevel="0" collapsed="false">
      <c r="E309" s="78" t="n">
        <f aca="false">SUM(F309:DU309)</f>
        <v>0</v>
      </c>
    </row>
    <row r="310" customFormat="false" ht="13.5" hidden="false" customHeight="true" outlineLevel="0" collapsed="false">
      <c r="E310" s="78" t="n">
        <f aca="false">SUM(F310:DU310)</f>
        <v>0</v>
      </c>
    </row>
    <row r="311" customFormat="false" ht="13.5" hidden="false" customHeight="true" outlineLevel="0" collapsed="false">
      <c r="E311" s="78" t="n">
        <f aca="false">SUM(F311:DU311)</f>
        <v>0</v>
      </c>
    </row>
    <row r="312" customFormat="false" ht="13.5" hidden="false" customHeight="true" outlineLevel="0" collapsed="false">
      <c r="E312" s="78" t="n">
        <f aca="false">SUM(F312:DU312)</f>
        <v>0</v>
      </c>
    </row>
    <row r="313" customFormat="false" ht="13.5" hidden="false" customHeight="true" outlineLevel="0" collapsed="false">
      <c r="E313" s="78" t="n">
        <f aca="false">SUM(F313:DU313)</f>
        <v>0</v>
      </c>
    </row>
    <row r="314" customFormat="false" ht="13.5" hidden="false" customHeight="true" outlineLevel="0" collapsed="false">
      <c r="E314" s="78" t="n">
        <f aca="false">SUM(F314:DU314)</f>
        <v>0</v>
      </c>
    </row>
    <row r="315" customFormat="false" ht="13.5" hidden="false" customHeight="true" outlineLevel="0" collapsed="false">
      <c r="E315" s="78" t="n">
        <f aca="false">SUM(F315:DU315)</f>
        <v>0</v>
      </c>
    </row>
    <row r="316" customFormat="false" ht="13.5" hidden="false" customHeight="true" outlineLevel="0" collapsed="false">
      <c r="E316" s="78" t="n">
        <f aca="false">SUM(F316:DU316)</f>
        <v>0</v>
      </c>
    </row>
    <row r="317" customFormat="false" ht="13.5" hidden="false" customHeight="true" outlineLevel="0" collapsed="false">
      <c r="E317" s="78" t="n">
        <f aca="false">SUM(F317:DU317)</f>
        <v>0</v>
      </c>
    </row>
    <row r="318" customFormat="false" ht="13.5" hidden="false" customHeight="true" outlineLevel="0" collapsed="false">
      <c r="E318" s="78" t="n">
        <f aca="false">SUM(F318:DU318)</f>
        <v>0</v>
      </c>
    </row>
    <row r="319" customFormat="false" ht="13.5" hidden="false" customHeight="true" outlineLevel="0" collapsed="false">
      <c r="E319" s="78" t="n">
        <f aca="false">SUM(F319:DU319)</f>
        <v>0</v>
      </c>
    </row>
    <row r="320" customFormat="false" ht="13.5" hidden="false" customHeight="true" outlineLevel="0" collapsed="false">
      <c r="E320" s="78" t="n">
        <f aca="false">SUM(F320:DU320)</f>
        <v>0</v>
      </c>
    </row>
    <row r="321" customFormat="false" ht="13.5" hidden="false" customHeight="true" outlineLevel="0" collapsed="false">
      <c r="E321" s="78" t="n">
        <f aca="false">SUM(F321:DU321)</f>
        <v>0</v>
      </c>
    </row>
    <row r="322" customFormat="false" ht="13.5" hidden="false" customHeight="true" outlineLevel="0" collapsed="false">
      <c r="E322" s="78" t="n">
        <f aca="false">SUM(F322:DU322)</f>
        <v>0</v>
      </c>
    </row>
    <row r="323" customFormat="false" ht="13.5" hidden="false" customHeight="true" outlineLevel="0" collapsed="false">
      <c r="E323" s="78" t="n">
        <f aca="false">SUM(F323:DU323)</f>
        <v>0</v>
      </c>
    </row>
    <row r="324" customFormat="false" ht="13.5" hidden="false" customHeight="true" outlineLevel="0" collapsed="false">
      <c r="E324" s="78" t="n">
        <f aca="false">SUM(F324:DU324)</f>
        <v>0</v>
      </c>
    </row>
    <row r="325" customFormat="false" ht="13.5" hidden="false" customHeight="true" outlineLevel="0" collapsed="false">
      <c r="E325" s="78" t="n">
        <f aca="false">SUM(F325:DU325)</f>
        <v>0</v>
      </c>
    </row>
    <row r="326" customFormat="false" ht="13.5" hidden="false" customHeight="true" outlineLevel="0" collapsed="false">
      <c r="E326" s="78" t="n">
        <f aca="false">SUM(F326:DU326)</f>
        <v>0</v>
      </c>
    </row>
    <row r="327" customFormat="false" ht="13.5" hidden="false" customHeight="true" outlineLevel="0" collapsed="false">
      <c r="E327" s="78" t="n">
        <f aca="false">SUM(F327:DU327)</f>
        <v>0</v>
      </c>
    </row>
    <row r="328" customFormat="false" ht="13.5" hidden="false" customHeight="true" outlineLevel="0" collapsed="false">
      <c r="E328" s="78" t="n">
        <f aca="false">SUM(F328:DU328)</f>
        <v>0</v>
      </c>
    </row>
    <row r="329" customFormat="false" ht="13.5" hidden="false" customHeight="true" outlineLevel="0" collapsed="false">
      <c r="E329" s="78" t="n">
        <f aca="false">SUM(F329:DU329)</f>
        <v>0</v>
      </c>
    </row>
    <row r="330" customFormat="false" ht="13.5" hidden="false" customHeight="true" outlineLevel="0" collapsed="false">
      <c r="E330" s="78" t="n">
        <f aca="false">SUM(F330:DU330)</f>
        <v>0</v>
      </c>
    </row>
    <row r="331" customFormat="false" ht="13.5" hidden="false" customHeight="true" outlineLevel="0" collapsed="false">
      <c r="E331" s="78" t="n">
        <f aca="false">SUM(F331:DU331)</f>
        <v>0</v>
      </c>
    </row>
    <row r="332" customFormat="false" ht="13.5" hidden="false" customHeight="true" outlineLevel="0" collapsed="false">
      <c r="E332" s="78" t="n">
        <f aca="false">SUM(F332:DU332)</f>
        <v>0</v>
      </c>
    </row>
    <row r="333" customFormat="false" ht="13.5" hidden="false" customHeight="true" outlineLevel="0" collapsed="false">
      <c r="E333" s="78" t="n">
        <f aca="false">SUM(F333:DU333)</f>
        <v>0</v>
      </c>
    </row>
    <row r="334" customFormat="false" ht="13.5" hidden="false" customHeight="true" outlineLevel="0" collapsed="false">
      <c r="E334" s="78" t="n">
        <f aca="false">SUM(F334:DU334)</f>
        <v>0</v>
      </c>
    </row>
    <row r="335" customFormat="false" ht="13.5" hidden="false" customHeight="true" outlineLevel="0" collapsed="false">
      <c r="E335" s="78" t="n">
        <f aca="false">SUM(F335:DU335)</f>
        <v>0</v>
      </c>
    </row>
    <row r="336" customFormat="false" ht="13.5" hidden="false" customHeight="true" outlineLevel="0" collapsed="false">
      <c r="E336" s="78" t="n">
        <f aca="false">SUM(F336:DU336)</f>
        <v>0</v>
      </c>
    </row>
    <row r="337" customFormat="false" ht="13.5" hidden="false" customHeight="true" outlineLevel="0" collapsed="false">
      <c r="E337" s="78" t="n">
        <f aca="false">SUM(F337:DU337)</f>
        <v>0</v>
      </c>
    </row>
    <row r="338" customFormat="false" ht="13.5" hidden="false" customHeight="true" outlineLevel="0" collapsed="false">
      <c r="E338" s="78" t="n">
        <f aca="false">SUM(F338:DU338)</f>
        <v>0</v>
      </c>
    </row>
    <row r="339" customFormat="false" ht="13.5" hidden="false" customHeight="true" outlineLevel="0" collapsed="false">
      <c r="E339" s="78" t="n">
        <f aca="false">SUM(F339:DU339)</f>
        <v>0</v>
      </c>
    </row>
    <row r="340" customFormat="false" ht="13.5" hidden="false" customHeight="true" outlineLevel="0" collapsed="false">
      <c r="E340" s="78" t="n">
        <f aca="false">SUM(F340:DU340)</f>
        <v>0</v>
      </c>
    </row>
    <row r="341" customFormat="false" ht="13.5" hidden="false" customHeight="true" outlineLevel="0" collapsed="false">
      <c r="E341" s="78" t="n">
        <f aca="false">SUM(F341:DU341)</f>
        <v>0</v>
      </c>
    </row>
    <row r="342" customFormat="false" ht="13.5" hidden="false" customHeight="true" outlineLevel="0" collapsed="false">
      <c r="E342" s="78" t="n">
        <f aca="false">SUM(F342:DU342)</f>
        <v>0</v>
      </c>
    </row>
    <row r="343" customFormat="false" ht="13.5" hidden="false" customHeight="true" outlineLevel="0" collapsed="false">
      <c r="E343" s="78" t="n">
        <f aca="false">SUM(F343:DU343)</f>
        <v>0</v>
      </c>
    </row>
    <row r="344" customFormat="false" ht="13.5" hidden="false" customHeight="true" outlineLevel="0" collapsed="false">
      <c r="E344" s="78" t="n">
        <f aca="false">SUM(F344:DU344)</f>
        <v>0</v>
      </c>
    </row>
    <row r="345" customFormat="false" ht="13.5" hidden="false" customHeight="true" outlineLevel="0" collapsed="false">
      <c r="E345" s="78" t="n">
        <f aca="false">SUM(F345:DU345)</f>
        <v>0</v>
      </c>
    </row>
    <row r="346" customFormat="false" ht="13.5" hidden="false" customHeight="true" outlineLevel="0" collapsed="false">
      <c r="E346" s="78" t="n">
        <f aca="false">SUM(F346:DU346)</f>
        <v>0</v>
      </c>
    </row>
    <row r="347" customFormat="false" ht="13.5" hidden="false" customHeight="true" outlineLevel="0" collapsed="false">
      <c r="E347" s="78" t="n">
        <f aca="false">SUM(F347:DU347)</f>
        <v>0</v>
      </c>
    </row>
    <row r="348" customFormat="false" ht="13.5" hidden="false" customHeight="true" outlineLevel="0" collapsed="false">
      <c r="E348" s="78" t="n">
        <f aca="false">SUM(F348:DU348)</f>
        <v>0</v>
      </c>
    </row>
    <row r="349" customFormat="false" ht="13.5" hidden="false" customHeight="true" outlineLevel="0" collapsed="false">
      <c r="E349" s="78" t="n">
        <f aca="false">SUM(F349:DU349)</f>
        <v>0</v>
      </c>
    </row>
    <row r="350" customFormat="false" ht="13.5" hidden="false" customHeight="true" outlineLevel="0" collapsed="false">
      <c r="E350" s="78" t="n">
        <f aca="false">SUM(F350:DU350)</f>
        <v>0</v>
      </c>
    </row>
    <row r="351" customFormat="false" ht="13.5" hidden="false" customHeight="true" outlineLevel="0" collapsed="false">
      <c r="E351" s="78" t="n">
        <f aca="false">SUM(F351:DU351)</f>
        <v>0</v>
      </c>
    </row>
    <row r="352" customFormat="false" ht="13.5" hidden="false" customHeight="true" outlineLevel="0" collapsed="false">
      <c r="E352" s="78" t="n">
        <f aca="false">SUM(F352:DU352)</f>
        <v>0</v>
      </c>
    </row>
    <row r="353" customFormat="false" ht="13.5" hidden="false" customHeight="true" outlineLevel="0" collapsed="false">
      <c r="E353" s="78" t="n">
        <f aca="false">SUM(F353:DU353)</f>
        <v>0</v>
      </c>
    </row>
    <row r="354" customFormat="false" ht="13.5" hidden="false" customHeight="true" outlineLevel="0" collapsed="false">
      <c r="E354" s="78" t="n">
        <f aca="false">SUM(F354:DU354)</f>
        <v>0</v>
      </c>
    </row>
    <row r="355" customFormat="false" ht="13.5" hidden="false" customHeight="true" outlineLevel="0" collapsed="false">
      <c r="E355" s="78" t="n">
        <f aca="false">SUM(F355:DU355)</f>
        <v>0</v>
      </c>
    </row>
    <row r="356" customFormat="false" ht="13.5" hidden="false" customHeight="true" outlineLevel="0" collapsed="false">
      <c r="E356" s="78" t="n">
        <f aca="false">SUM(F356:DU356)</f>
        <v>0</v>
      </c>
    </row>
    <row r="357" customFormat="false" ht="13.5" hidden="false" customHeight="true" outlineLevel="0" collapsed="false">
      <c r="E357" s="78" t="n">
        <f aca="false">SUM(F357:DU357)</f>
        <v>0</v>
      </c>
    </row>
    <row r="358" customFormat="false" ht="13.5" hidden="false" customHeight="true" outlineLevel="0" collapsed="false">
      <c r="E358" s="78" t="n">
        <f aca="false">SUM(F358:DU358)</f>
        <v>0</v>
      </c>
    </row>
    <row r="359" customFormat="false" ht="13.5" hidden="false" customHeight="true" outlineLevel="0" collapsed="false">
      <c r="E359" s="78" t="n">
        <f aca="false">SUM(F359:DU359)</f>
        <v>0</v>
      </c>
    </row>
    <row r="360" customFormat="false" ht="13.5" hidden="false" customHeight="true" outlineLevel="0" collapsed="false">
      <c r="E360" s="78" t="n">
        <f aca="false">SUM(F360:DU360)</f>
        <v>0</v>
      </c>
    </row>
    <row r="361" customFormat="false" ht="13.5" hidden="false" customHeight="true" outlineLevel="0" collapsed="false">
      <c r="E361" s="78" t="n">
        <f aca="false">SUM(F361:DU361)</f>
        <v>0</v>
      </c>
    </row>
    <row r="362" customFormat="false" ht="13.5" hidden="false" customHeight="true" outlineLevel="0" collapsed="false">
      <c r="E362" s="78" t="n">
        <f aca="false">SUM(F362:DU362)</f>
        <v>0</v>
      </c>
    </row>
    <row r="363" customFormat="false" ht="13.5" hidden="false" customHeight="true" outlineLevel="0" collapsed="false">
      <c r="E363" s="78" t="n">
        <f aca="false">SUM(F363:DU363)</f>
        <v>0</v>
      </c>
    </row>
    <row r="364" customFormat="false" ht="13.5" hidden="false" customHeight="true" outlineLevel="0" collapsed="false">
      <c r="E364" s="78" t="n">
        <f aca="false">SUM(F364:DU364)</f>
        <v>0</v>
      </c>
    </row>
    <row r="365" customFormat="false" ht="13.5" hidden="false" customHeight="true" outlineLevel="0" collapsed="false">
      <c r="E365" s="78" t="n">
        <f aca="false">SUM(F365:DU365)</f>
        <v>0</v>
      </c>
    </row>
    <row r="366" customFormat="false" ht="13.5" hidden="false" customHeight="true" outlineLevel="0" collapsed="false">
      <c r="E366" s="78" t="n">
        <f aca="false">SUM(F366:DU366)</f>
        <v>0</v>
      </c>
    </row>
    <row r="367" customFormat="false" ht="13.5" hidden="false" customHeight="true" outlineLevel="0" collapsed="false">
      <c r="E367" s="78" t="n">
        <f aca="false">SUM(F367:DU367)</f>
        <v>0</v>
      </c>
    </row>
    <row r="368" customFormat="false" ht="13.5" hidden="false" customHeight="true" outlineLevel="0" collapsed="false">
      <c r="E368" s="78" t="n">
        <f aca="false">SUM(F368:DU368)</f>
        <v>0</v>
      </c>
    </row>
    <row r="369" customFormat="false" ht="13.5" hidden="false" customHeight="true" outlineLevel="0" collapsed="false">
      <c r="E369" s="78" t="n">
        <f aca="false">SUM(F369:DU369)</f>
        <v>0</v>
      </c>
    </row>
    <row r="370" customFormat="false" ht="13.5" hidden="false" customHeight="true" outlineLevel="0" collapsed="false">
      <c r="E370" s="78" t="n">
        <f aca="false">SUM(F370:DU370)</f>
        <v>0</v>
      </c>
    </row>
    <row r="371" customFormat="false" ht="13.5" hidden="false" customHeight="true" outlineLevel="0" collapsed="false">
      <c r="E371" s="78" t="n">
        <f aca="false">SUM(F371:DU371)</f>
        <v>0</v>
      </c>
    </row>
    <row r="372" customFormat="false" ht="13.5" hidden="false" customHeight="true" outlineLevel="0" collapsed="false">
      <c r="E372" s="78" t="n">
        <f aca="false">SUM(F372:DU372)</f>
        <v>0</v>
      </c>
    </row>
    <row r="373" customFormat="false" ht="13.5" hidden="false" customHeight="true" outlineLevel="0" collapsed="false">
      <c r="E373" s="78" t="n">
        <f aca="false">SUM(F373:DU373)</f>
        <v>0</v>
      </c>
    </row>
    <row r="374" customFormat="false" ht="13.5" hidden="false" customHeight="true" outlineLevel="0" collapsed="false">
      <c r="E374" s="78" t="n">
        <f aca="false">SUM(F374:DU374)</f>
        <v>0</v>
      </c>
    </row>
    <row r="375" customFormat="false" ht="13.5" hidden="false" customHeight="true" outlineLevel="0" collapsed="false">
      <c r="E375" s="78" t="n">
        <f aca="false">SUM(F375:DU375)</f>
        <v>0</v>
      </c>
    </row>
    <row r="376" customFormat="false" ht="13.5" hidden="false" customHeight="true" outlineLevel="0" collapsed="false">
      <c r="E376" s="78" t="n">
        <f aca="false">SUM(F376:DU376)</f>
        <v>0</v>
      </c>
    </row>
    <row r="377" customFormat="false" ht="13.5" hidden="false" customHeight="true" outlineLevel="0" collapsed="false">
      <c r="E377" s="78" t="n">
        <f aca="false">SUM(F377:DU377)</f>
        <v>0</v>
      </c>
    </row>
    <row r="378" customFormat="false" ht="13.5" hidden="false" customHeight="true" outlineLevel="0" collapsed="false">
      <c r="E378" s="78" t="n">
        <f aca="false">SUM(F378:DU378)</f>
        <v>0</v>
      </c>
    </row>
    <row r="379" customFormat="false" ht="13.5" hidden="false" customHeight="true" outlineLevel="0" collapsed="false">
      <c r="E379" s="78" t="n">
        <f aca="false">SUM(F379:DU379)</f>
        <v>0</v>
      </c>
    </row>
    <row r="380" customFormat="false" ht="13.5" hidden="false" customHeight="true" outlineLevel="0" collapsed="false">
      <c r="E380" s="78" t="n">
        <f aca="false">SUM(F380:DU380)</f>
        <v>0</v>
      </c>
    </row>
    <row r="381" customFormat="false" ht="13.5" hidden="false" customHeight="true" outlineLevel="0" collapsed="false">
      <c r="E381" s="78" t="n">
        <f aca="false">SUM(F381:DU381)</f>
        <v>0</v>
      </c>
    </row>
    <row r="382" customFormat="false" ht="13.5" hidden="false" customHeight="true" outlineLevel="0" collapsed="false">
      <c r="E382" s="78" t="n">
        <f aca="false">SUM(F382:DU382)</f>
        <v>0</v>
      </c>
    </row>
    <row r="383" customFormat="false" ht="13.5" hidden="false" customHeight="true" outlineLevel="0" collapsed="false">
      <c r="E383" s="78" t="n">
        <f aca="false">SUM(F383:DU383)</f>
        <v>0</v>
      </c>
    </row>
    <row r="384" customFormat="false" ht="13.5" hidden="false" customHeight="true" outlineLevel="0" collapsed="false">
      <c r="E384" s="78" t="n">
        <f aca="false">SUM(F384:DU384)</f>
        <v>0</v>
      </c>
    </row>
    <row r="385" customFormat="false" ht="13.5" hidden="false" customHeight="true" outlineLevel="0" collapsed="false">
      <c r="E385" s="78" t="n">
        <f aca="false">SUM(F385:DU385)</f>
        <v>0</v>
      </c>
    </row>
    <row r="386" customFormat="false" ht="13.5" hidden="false" customHeight="true" outlineLevel="0" collapsed="false">
      <c r="E386" s="78" t="n">
        <f aca="false">SUM(F386:DU386)</f>
        <v>0</v>
      </c>
    </row>
    <row r="387" customFormat="false" ht="13.5" hidden="false" customHeight="true" outlineLevel="0" collapsed="false">
      <c r="E387" s="78" t="n">
        <f aca="false">SUM(F387:DU387)</f>
        <v>0</v>
      </c>
    </row>
    <row r="388" customFormat="false" ht="13.5" hidden="false" customHeight="true" outlineLevel="0" collapsed="false">
      <c r="E388" s="78" t="n">
        <f aca="false">SUM(F388:DU388)</f>
        <v>0</v>
      </c>
    </row>
    <row r="389" customFormat="false" ht="13.5" hidden="false" customHeight="true" outlineLevel="0" collapsed="false">
      <c r="E389" s="78" t="n">
        <f aca="false">SUM(F389:DU389)</f>
        <v>0</v>
      </c>
    </row>
    <row r="390" customFormat="false" ht="13.5" hidden="false" customHeight="true" outlineLevel="0" collapsed="false">
      <c r="E390" s="78" t="n">
        <f aca="false">SUM(F390:DU390)</f>
        <v>0</v>
      </c>
    </row>
    <row r="391" customFormat="false" ht="13.5" hidden="false" customHeight="true" outlineLevel="0" collapsed="false">
      <c r="E391" s="78" t="n">
        <f aca="false">SUM(F391:DU391)</f>
        <v>0</v>
      </c>
    </row>
    <row r="392" customFormat="false" ht="13.5" hidden="false" customHeight="true" outlineLevel="0" collapsed="false">
      <c r="E392" s="78" t="n">
        <f aca="false">SUM(F392:DU392)</f>
        <v>0</v>
      </c>
    </row>
    <row r="393" customFormat="false" ht="13.5" hidden="false" customHeight="true" outlineLevel="0" collapsed="false">
      <c r="E393" s="78" t="n">
        <f aca="false">SUM(F393:DU393)</f>
        <v>0</v>
      </c>
    </row>
    <row r="394" customFormat="false" ht="13.5" hidden="false" customHeight="true" outlineLevel="0" collapsed="false">
      <c r="E394" s="78" t="n">
        <f aca="false">SUM(F394:DU394)</f>
        <v>0</v>
      </c>
    </row>
    <row r="395" customFormat="false" ht="13.5" hidden="false" customHeight="true" outlineLevel="0" collapsed="false">
      <c r="E395" s="78" t="n">
        <f aca="false">SUM(F395:DU395)</f>
        <v>0</v>
      </c>
    </row>
    <row r="396" customFormat="false" ht="13.5" hidden="false" customHeight="true" outlineLevel="0" collapsed="false">
      <c r="E396" s="78" t="n">
        <f aca="false">SUM(F396:DU396)</f>
        <v>0</v>
      </c>
    </row>
    <row r="397" customFormat="false" ht="13.5" hidden="false" customHeight="true" outlineLevel="0" collapsed="false">
      <c r="E397" s="78" t="n">
        <f aca="false">SUM(F397:DU397)</f>
        <v>0</v>
      </c>
    </row>
    <row r="398" customFormat="false" ht="13.5" hidden="false" customHeight="true" outlineLevel="0" collapsed="false">
      <c r="E398" s="78" t="n">
        <f aca="false">SUM(F398:DU398)</f>
        <v>0</v>
      </c>
    </row>
    <row r="399" customFormat="false" ht="13.5" hidden="false" customHeight="true" outlineLevel="0" collapsed="false">
      <c r="E399" s="78" t="n">
        <f aca="false">SUM(F399:DU399)</f>
        <v>0</v>
      </c>
    </row>
    <row r="400" customFormat="false" ht="13.5" hidden="false" customHeight="true" outlineLevel="0" collapsed="false">
      <c r="E400" s="78" t="n">
        <f aca="false">SUM(F400:DU400)</f>
        <v>0</v>
      </c>
    </row>
    <row r="401" customFormat="false" ht="13.5" hidden="false" customHeight="true" outlineLevel="0" collapsed="false">
      <c r="E401" s="78" t="n">
        <f aca="false">SUM(F401:DU401)</f>
        <v>0</v>
      </c>
    </row>
    <row r="402" customFormat="false" ht="13.5" hidden="false" customHeight="true" outlineLevel="0" collapsed="false">
      <c r="E402" s="78" t="n">
        <f aca="false">SUM(F402:DU402)</f>
        <v>0</v>
      </c>
    </row>
    <row r="403" customFormat="false" ht="13.5" hidden="false" customHeight="true" outlineLevel="0" collapsed="false">
      <c r="E403" s="78" t="n">
        <f aca="false">SUM(F403:DU403)</f>
        <v>0</v>
      </c>
    </row>
    <row r="404" customFormat="false" ht="13.5" hidden="false" customHeight="true" outlineLevel="0" collapsed="false">
      <c r="E404" s="78" t="n">
        <f aca="false">SUM(F404:DU404)</f>
        <v>0</v>
      </c>
    </row>
    <row r="405" customFormat="false" ht="13.5" hidden="false" customHeight="true" outlineLevel="0" collapsed="false">
      <c r="E405" s="78" t="n">
        <f aca="false">SUM(F405:DU405)</f>
        <v>0</v>
      </c>
    </row>
    <row r="406" customFormat="false" ht="13.5" hidden="false" customHeight="true" outlineLevel="0" collapsed="false">
      <c r="E406" s="78" t="n">
        <f aca="false">SUM(F406:DU406)</f>
        <v>0</v>
      </c>
    </row>
    <row r="407" customFormat="false" ht="13.5" hidden="false" customHeight="true" outlineLevel="0" collapsed="false">
      <c r="E407" s="78" t="n">
        <f aca="false">SUM(F407:DU407)</f>
        <v>0</v>
      </c>
    </row>
    <row r="408" customFormat="false" ht="13.5" hidden="false" customHeight="true" outlineLevel="0" collapsed="false">
      <c r="E408" s="78" t="n">
        <f aca="false">SUM(F408:DU408)</f>
        <v>0</v>
      </c>
    </row>
    <row r="409" customFormat="false" ht="13.5" hidden="false" customHeight="true" outlineLevel="0" collapsed="false">
      <c r="E409" s="78" t="n">
        <f aca="false">SUM(F409:DU409)</f>
        <v>0</v>
      </c>
    </row>
    <row r="410" customFormat="false" ht="13.5" hidden="false" customHeight="true" outlineLevel="0" collapsed="false">
      <c r="E410" s="78" t="n">
        <f aca="false">SUM(F410:DU410)</f>
        <v>0</v>
      </c>
    </row>
    <row r="411" customFormat="false" ht="13.5" hidden="false" customHeight="true" outlineLevel="0" collapsed="false">
      <c r="E411" s="78" t="n">
        <f aca="false">SUM(F411:DU411)</f>
        <v>0</v>
      </c>
    </row>
    <row r="412" customFormat="false" ht="13.5" hidden="false" customHeight="true" outlineLevel="0" collapsed="false">
      <c r="E412" s="78" t="n">
        <f aca="false">SUM(F412:DU412)</f>
        <v>0</v>
      </c>
    </row>
    <row r="413" customFormat="false" ht="13.5" hidden="false" customHeight="true" outlineLevel="0" collapsed="false">
      <c r="E413" s="78" t="n">
        <f aca="false">SUM(F413:DU413)</f>
        <v>0</v>
      </c>
    </row>
    <row r="414" customFormat="false" ht="13.5" hidden="false" customHeight="true" outlineLevel="0" collapsed="false">
      <c r="E414" s="78" t="n">
        <f aca="false">SUM(F414:DU414)</f>
        <v>0</v>
      </c>
    </row>
    <row r="415" customFormat="false" ht="13.5" hidden="false" customHeight="true" outlineLevel="0" collapsed="false">
      <c r="E415" s="78" t="n">
        <f aca="false">SUM(F415:DU415)</f>
        <v>0</v>
      </c>
    </row>
    <row r="416" customFormat="false" ht="13.5" hidden="false" customHeight="true" outlineLevel="0" collapsed="false">
      <c r="E416" s="78" t="n">
        <f aca="false">SUM(F416:DU416)</f>
        <v>0</v>
      </c>
    </row>
    <row r="417" customFormat="false" ht="13.5" hidden="false" customHeight="true" outlineLevel="0" collapsed="false">
      <c r="E417" s="78" t="n">
        <f aca="false">SUM(F417:DU417)</f>
        <v>0</v>
      </c>
    </row>
    <row r="418" customFormat="false" ht="13.5" hidden="false" customHeight="true" outlineLevel="0" collapsed="false">
      <c r="E418" s="78" t="n">
        <f aca="false">SUM(F418:DU418)</f>
        <v>0</v>
      </c>
    </row>
    <row r="419" customFormat="false" ht="13.5" hidden="false" customHeight="true" outlineLevel="0" collapsed="false">
      <c r="E419" s="78" t="n">
        <f aca="false">SUM(F419:DU419)</f>
        <v>0</v>
      </c>
    </row>
    <row r="420" customFormat="false" ht="13.5" hidden="false" customHeight="true" outlineLevel="0" collapsed="false">
      <c r="E420" s="78" t="n">
        <f aca="false">SUM(F420:DU420)</f>
        <v>0</v>
      </c>
    </row>
    <row r="421" customFormat="false" ht="13.5" hidden="false" customHeight="true" outlineLevel="0" collapsed="false">
      <c r="E421" s="78" t="n">
        <f aca="false">SUM(F421:DU421)</f>
        <v>0</v>
      </c>
    </row>
    <row r="422" customFormat="false" ht="13.5" hidden="false" customHeight="true" outlineLevel="0" collapsed="false">
      <c r="E422" s="78" t="n">
        <f aca="false">SUM(F422:DU422)</f>
        <v>0</v>
      </c>
    </row>
    <row r="423" customFormat="false" ht="13.5" hidden="false" customHeight="true" outlineLevel="0" collapsed="false">
      <c r="E423" s="78" t="n">
        <f aca="false">SUM(F423:DU423)</f>
        <v>0</v>
      </c>
    </row>
    <row r="424" customFormat="false" ht="13.5" hidden="false" customHeight="true" outlineLevel="0" collapsed="false">
      <c r="E424" s="78" t="n">
        <f aca="false">SUM(F424:DU424)</f>
        <v>0</v>
      </c>
    </row>
    <row r="425" customFormat="false" ht="13.5" hidden="false" customHeight="true" outlineLevel="0" collapsed="false">
      <c r="E425" s="78" t="n">
        <f aca="false">SUM(F425:DU425)</f>
        <v>0</v>
      </c>
    </row>
    <row r="426" customFormat="false" ht="13.5" hidden="false" customHeight="true" outlineLevel="0" collapsed="false">
      <c r="E426" s="78" t="n">
        <f aca="false">SUM(F426:DU426)</f>
        <v>0</v>
      </c>
    </row>
    <row r="427" customFormat="false" ht="13.5" hidden="false" customHeight="true" outlineLevel="0" collapsed="false">
      <c r="E427" s="78" t="n">
        <f aca="false">SUM(F427:DU427)</f>
        <v>0</v>
      </c>
    </row>
    <row r="428" customFormat="false" ht="13.5" hidden="false" customHeight="true" outlineLevel="0" collapsed="false">
      <c r="E428" s="78" t="n">
        <f aca="false">SUM(F428:DU428)</f>
        <v>0</v>
      </c>
    </row>
    <row r="429" customFormat="false" ht="13.5" hidden="false" customHeight="true" outlineLevel="0" collapsed="false">
      <c r="E429" s="78" t="n">
        <f aca="false">SUM(F429:DU429)</f>
        <v>0</v>
      </c>
    </row>
    <row r="430" customFormat="false" ht="13.5" hidden="false" customHeight="true" outlineLevel="0" collapsed="false">
      <c r="E430" s="78" t="n">
        <f aca="false">SUM(F430:DU430)</f>
        <v>0</v>
      </c>
    </row>
    <row r="431" customFormat="false" ht="13.5" hidden="false" customHeight="true" outlineLevel="0" collapsed="false">
      <c r="E431" s="78" t="n">
        <f aca="false">SUM(F431:DU431)</f>
        <v>0</v>
      </c>
    </row>
    <row r="432" customFormat="false" ht="13.5" hidden="false" customHeight="true" outlineLevel="0" collapsed="false">
      <c r="E432" s="78" t="n">
        <f aca="false">SUM(F432:DU432)</f>
        <v>0</v>
      </c>
    </row>
    <row r="433" customFormat="false" ht="13.5" hidden="false" customHeight="true" outlineLevel="0" collapsed="false">
      <c r="E433" s="78" t="n">
        <f aca="false">SUM(F433:DU433)</f>
        <v>0</v>
      </c>
    </row>
    <row r="434" customFormat="false" ht="13.5" hidden="false" customHeight="true" outlineLevel="0" collapsed="false">
      <c r="E434" s="78" t="n">
        <f aca="false">SUM(F434:DU434)</f>
        <v>0</v>
      </c>
    </row>
    <row r="435" customFormat="false" ht="13.5" hidden="false" customHeight="true" outlineLevel="0" collapsed="false">
      <c r="E435" s="78" t="n">
        <f aca="false">SUM(F435:DU435)</f>
        <v>0</v>
      </c>
    </row>
    <row r="436" customFormat="false" ht="13.5" hidden="false" customHeight="true" outlineLevel="0" collapsed="false">
      <c r="E436" s="78" t="n">
        <f aca="false">SUM(F436:DU436)</f>
        <v>0</v>
      </c>
    </row>
    <row r="437" customFormat="false" ht="13.5" hidden="false" customHeight="true" outlineLevel="0" collapsed="false">
      <c r="E437" s="78" t="n">
        <f aca="false">SUM(F437:DU437)</f>
        <v>0</v>
      </c>
    </row>
    <row r="438" customFormat="false" ht="13.5" hidden="false" customHeight="true" outlineLevel="0" collapsed="false">
      <c r="E438" s="78" t="n">
        <f aca="false">SUM(F438:DU438)</f>
        <v>0</v>
      </c>
    </row>
    <row r="439" customFormat="false" ht="13.5" hidden="false" customHeight="true" outlineLevel="0" collapsed="false">
      <c r="E439" s="78" t="n">
        <f aca="false">SUM(F439:DU439)</f>
        <v>0</v>
      </c>
    </row>
    <row r="440" customFormat="false" ht="13.5" hidden="false" customHeight="true" outlineLevel="0" collapsed="false">
      <c r="E440" s="78" t="n">
        <f aca="false">SUM(F440:DU440)</f>
        <v>0</v>
      </c>
    </row>
    <row r="441" customFormat="false" ht="13.5" hidden="false" customHeight="true" outlineLevel="0" collapsed="false">
      <c r="E441" s="78" t="n">
        <f aca="false">SUM(F441:DU441)</f>
        <v>0</v>
      </c>
    </row>
    <row r="442" customFormat="false" ht="13.5" hidden="false" customHeight="true" outlineLevel="0" collapsed="false">
      <c r="E442" s="78" t="n">
        <f aca="false">SUM(F442:DU442)</f>
        <v>0</v>
      </c>
    </row>
    <row r="443" customFormat="false" ht="13.5" hidden="false" customHeight="true" outlineLevel="0" collapsed="false">
      <c r="E443" s="78" t="n">
        <f aca="false">SUM(F443:DU443)</f>
        <v>0</v>
      </c>
    </row>
    <row r="444" customFormat="false" ht="13.5" hidden="false" customHeight="true" outlineLevel="0" collapsed="false">
      <c r="E444" s="78" t="n">
        <f aca="false">SUM(F444:DU444)</f>
        <v>0</v>
      </c>
    </row>
    <row r="445" customFormat="false" ht="13.5" hidden="false" customHeight="true" outlineLevel="0" collapsed="false">
      <c r="E445" s="78" t="n">
        <f aca="false">SUM(F445:DU445)</f>
        <v>0</v>
      </c>
    </row>
    <row r="446" customFormat="false" ht="13.5" hidden="false" customHeight="true" outlineLevel="0" collapsed="false">
      <c r="E446" s="78" t="n">
        <f aca="false">SUM(F446:DU446)</f>
        <v>0</v>
      </c>
    </row>
    <row r="447" customFormat="false" ht="13.5" hidden="false" customHeight="true" outlineLevel="0" collapsed="false">
      <c r="E447" s="78" t="n">
        <f aca="false">SUM(F447:DU447)</f>
        <v>0</v>
      </c>
    </row>
    <row r="448" customFormat="false" ht="13.5" hidden="false" customHeight="true" outlineLevel="0" collapsed="false">
      <c r="E448" s="78" t="n">
        <f aca="false">SUM(F448:DU448)</f>
        <v>0</v>
      </c>
    </row>
    <row r="449" customFormat="false" ht="13.5" hidden="false" customHeight="true" outlineLevel="0" collapsed="false">
      <c r="E449" s="78" t="n">
        <f aca="false">SUM(F449:DU449)</f>
        <v>0</v>
      </c>
    </row>
    <row r="450" customFormat="false" ht="13.5" hidden="false" customHeight="true" outlineLevel="0" collapsed="false">
      <c r="E450" s="78" t="n">
        <f aca="false">SUM(F450:DU450)</f>
        <v>0</v>
      </c>
    </row>
    <row r="451" customFormat="false" ht="13.5" hidden="false" customHeight="true" outlineLevel="0" collapsed="false">
      <c r="E451" s="78" t="n">
        <f aca="false">SUM(F451:DU451)</f>
        <v>0</v>
      </c>
    </row>
    <row r="452" customFormat="false" ht="13.5" hidden="false" customHeight="true" outlineLevel="0" collapsed="false">
      <c r="E452" s="78" t="n">
        <f aca="false">SUM(F452:DU452)</f>
        <v>0</v>
      </c>
    </row>
    <row r="453" customFormat="false" ht="13.5" hidden="false" customHeight="true" outlineLevel="0" collapsed="false">
      <c r="E453" s="78" t="n">
        <f aca="false">SUM(F453:DU453)</f>
        <v>0</v>
      </c>
    </row>
    <row r="454" customFormat="false" ht="13.5" hidden="false" customHeight="true" outlineLevel="0" collapsed="false">
      <c r="E454" s="78" t="n">
        <f aca="false">SUM(F454:DU454)</f>
        <v>0</v>
      </c>
    </row>
    <row r="455" customFormat="false" ht="13.5" hidden="false" customHeight="true" outlineLevel="0" collapsed="false">
      <c r="E455" s="78" t="n">
        <f aca="false">SUM(F455:DU455)</f>
        <v>0</v>
      </c>
    </row>
    <row r="456" customFormat="false" ht="13.5" hidden="false" customHeight="true" outlineLevel="0" collapsed="false">
      <c r="E456" s="78" t="n">
        <f aca="false">SUM(F456:DU456)</f>
        <v>0</v>
      </c>
    </row>
    <row r="457" customFormat="false" ht="13.5" hidden="false" customHeight="true" outlineLevel="0" collapsed="false">
      <c r="E457" s="78" t="n">
        <f aca="false">SUM(F457:DU457)</f>
        <v>0</v>
      </c>
    </row>
    <row r="458" customFormat="false" ht="13.5" hidden="false" customHeight="true" outlineLevel="0" collapsed="false">
      <c r="E458" s="78" t="n">
        <f aca="false">SUM(F458:DU458)</f>
        <v>0</v>
      </c>
    </row>
    <row r="459" customFormat="false" ht="13.5" hidden="false" customHeight="true" outlineLevel="0" collapsed="false">
      <c r="E459" s="78" t="n">
        <f aca="false">SUM(F459:DU459)</f>
        <v>0</v>
      </c>
    </row>
    <row r="460" customFormat="false" ht="13.5" hidden="false" customHeight="true" outlineLevel="0" collapsed="false">
      <c r="E460" s="78" t="n">
        <f aca="false">SUM(F460:DU460)</f>
        <v>0</v>
      </c>
    </row>
    <row r="461" customFormat="false" ht="13.5" hidden="false" customHeight="true" outlineLevel="0" collapsed="false">
      <c r="E461" s="78" t="n">
        <f aca="false">SUM(F461:DU461)</f>
        <v>0</v>
      </c>
    </row>
    <row r="462" customFormat="false" ht="13.5" hidden="false" customHeight="true" outlineLevel="0" collapsed="false">
      <c r="E462" s="78" t="n">
        <f aca="false">SUM(F462:DU462)</f>
        <v>0</v>
      </c>
    </row>
    <row r="463" customFormat="false" ht="13.5" hidden="false" customHeight="true" outlineLevel="0" collapsed="false">
      <c r="E463" s="78" t="n">
        <f aca="false">SUM(F463:DU463)</f>
        <v>0</v>
      </c>
    </row>
    <row r="464" customFormat="false" ht="13.5" hidden="false" customHeight="true" outlineLevel="0" collapsed="false">
      <c r="E464" s="78" t="n">
        <f aca="false">SUM(F464:DU464)</f>
        <v>0</v>
      </c>
    </row>
    <row r="465" customFormat="false" ht="13.5" hidden="false" customHeight="true" outlineLevel="0" collapsed="false">
      <c r="E465" s="78" t="n">
        <f aca="false">SUM(F465:DU465)</f>
        <v>0</v>
      </c>
    </row>
    <row r="466" customFormat="false" ht="13.5" hidden="false" customHeight="true" outlineLevel="0" collapsed="false">
      <c r="E466" s="78" t="n">
        <f aca="false">SUM(F466:DU466)</f>
        <v>0</v>
      </c>
    </row>
    <row r="467" customFormat="false" ht="13.5" hidden="false" customHeight="true" outlineLevel="0" collapsed="false">
      <c r="E467" s="78" t="n">
        <f aca="false">SUM(F467:DU467)</f>
        <v>0</v>
      </c>
    </row>
    <row r="468" customFormat="false" ht="13.5" hidden="false" customHeight="true" outlineLevel="0" collapsed="false">
      <c r="E468" s="78" t="n">
        <f aca="false">SUM(F468:DU468)</f>
        <v>0</v>
      </c>
    </row>
    <row r="469" customFormat="false" ht="13.5" hidden="false" customHeight="true" outlineLevel="0" collapsed="false">
      <c r="E469" s="78" t="n">
        <f aca="false">SUM(F469:DU469)</f>
        <v>0</v>
      </c>
    </row>
    <row r="470" customFormat="false" ht="13.5" hidden="false" customHeight="true" outlineLevel="0" collapsed="false">
      <c r="E470" s="78" t="n">
        <f aca="false">SUM(F470:DU470)</f>
        <v>0</v>
      </c>
    </row>
    <row r="471" customFormat="false" ht="13.5" hidden="false" customHeight="true" outlineLevel="0" collapsed="false">
      <c r="E471" s="78" t="n">
        <f aca="false">SUM(F471:DU471)</f>
        <v>0</v>
      </c>
    </row>
    <row r="472" customFormat="false" ht="13.5" hidden="false" customHeight="true" outlineLevel="0" collapsed="false">
      <c r="E472" s="78" t="n">
        <f aca="false">SUM(F472:DU472)</f>
        <v>0</v>
      </c>
    </row>
    <row r="473" customFormat="false" ht="13.5" hidden="false" customHeight="true" outlineLevel="0" collapsed="false">
      <c r="E473" s="78" t="n">
        <f aca="false">SUM(F473:DU473)</f>
        <v>0</v>
      </c>
    </row>
    <row r="474" customFormat="false" ht="13.5" hidden="false" customHeight="true" outlineLevel="0" collapsed="false">
      <c r="E474" s="78" t="n">
        <f aca="false">SUM(F474:DU474)</f>
        <v>0</v>
      </c>
    </row>
    <row r="475" customFormat="false" ht="13.5" hidden="false" customHeight="true" outlineLevel="0" collapsed="false">
      <c r="E475" s="78" t="n">
        <f aca="false">SUM(F475:DU475)</f>
        <v>0</v>
      </c>
    </row>
    <row r="476" customFormat="false" ht="13.5" hidden="false" customHeight="true" outlineLevel="0" collapsed="false">
      <c r="E476" s="78" t="n">
        <f aca="false">SUM(F476:DU476)</f>
        <v>0</v>
      </c>
    </row>
    <row r="477" customFormat="false" ht="13.5" hidden="false" customHeight="true" outlineLevel="0" collapsed="false">
      <c r="E477" s="78" t="n">
        <f aca="false">SUM(F477:DU477)</f>
        <v>0</v>
      </c>
    </row>
    <row r="478" customFormat="false" ht="13.5" hidden="false" customHeight="true" outlineLevel="0" collapsed="false">
      <c r="E478" s="78" t="n">
        <f aca="false">SUM(F478:DU478)</f>
        <v>0</v>
      </c>
    </row>
    <row r="479" customFormat="false" ht="13.5" hidden="false" customHeight="true" outlineLevel="0" collapsed="false">
      <c r="E479" s="78" t="n">
        <f aca="false">SUM(F479:DU479)</f>
        <v>0</v>
      </c>
    </row>
    <row r="480" customFormat="false" ht="13.5" hidden="false" customHeight="true" outlineLevel="0" collapsed="false">
      <c r="E480" s="78" t="n">
        <f aca="false">SUM(F480:DU480)</f>
        <v>0</v>
      </c>
    </row>
    <row r="481" customFormat="false" ht="13.5" hidden="false" customHeight="true" outlineLevel="0" collapsed="false">
      <c r="E481" s="78" t="n">
        <f aca="false">SUM(F481:DU481)</f>
        <v>0</v>
      </c>
    </row>
    <row r="482" customFormat="false" ht="13.5" hidden="false" customHeight="true" outlineLevel="0" collapsed="false">
      <c r="E482" s="78" t="n">
        <f aca="false">SUM(F482:DU482)</f>
        <v>0</v>
      </c>
    </row>
    <row r="483" customFormat="false" ht="13.5" hidden="false" customHeight="true" outlineLevel="0" collapsed="false">
      <c r="E483" s="78" t="n">
        <f aca="false">SUM(F483:DU483)</f>
        <v>0</v>
      </c>
    </row>
    <row r="484" customFormat="false" ht="13.5" hidden="false" customHeight="true" outlineLevel="0" collapsed="false">
      <c r="E484" s="78" t="n">
        <f aca="false">SUM(F484:DU484)</f>
        <v>0</v>
      </c>
    </row>
    <row r="485" customFormat="false" ht="13.5" hidden="false" customHeight="true" outlineLevel="0" collapsed="false">
      <c r="E485" s="78" t="n">
        <f aca="false">SUM(F485:DU485)</f>
        <v>0</v>
      </c>
    </row>
    <row r="486" customFormat="false" ht="13.5" hidden="false" customHeight="true" outlineLevel="0" collapsed="false">
      <c r="E486" s="78" t="n">
        <f aca="false">SUM(F486:DU486)</f>
        <v>0</v>
      </c>
    </row>
    <row r="487" customFormat="false" ht="13.5" hidden="false" customHeight="true" outlineLevel="0" collapsed="false">
      <c r="E487" s="78" t="n">
        <f aca="false">SUM(F487:DU487)</f>
        <v>0</v>
      </c>
    </row>
    <row r="488" customFormat="false" ht="13.5" hidden="false" customHeight="true" outlineLevel="0" collapsed="false">
      <c r="E488" s="78" t="n">
        <f aca="false">SUM(F488:DU488)</f>
        <v>0</v>
      </c>
    </row>
    <row r="489" customFormat="false" ht="13.5" hidden="false" customHeight="true" outlineLevel="0" collapsed="false">
      <c r="E489" s="78" t="n">
        <f aca="false">SUM(F489:DU489)</f>
        <v>0</v>
      </c>
    </row>
    <row r="490" customFormat="false" ht="13.5" hidden="false" customHeight="true" outlineLevel="0" collapsed="false">
      <c r="E490" s="78" t="n">
        <f aca="false">SUM(F490:DU490)</f>
        <v>0</v>
      </c>
    </row>
    <row r="491" customFormat="false" ht="13.5" hidden="false" customHeight="true" outlineLevel="0" collapsed="false">
      <c r="E491" s="78" t="n">
        <f aca="false">SUM(F491:DU491)</f>
        <v>0</v>
      </c>
    </row>
    <row r="492" customFormat="false" ht="13.5" hidden="false" customHeight="true" outlineLevel="0" collapsed="false">
      <c r="E492" s="78" t="n">
        <f aca="false">SUM(F492:DU492)</f>
        <v>0</v>
      </c>
    </row>
    <row r="493" customFormat="false" ht="13.5" hidden="false" customHeight="true" outlineLevel="0" collapsed="false">
      <c r="E493" s="78" t="n">
        <f aca="false">SUM(F493:DU493)</f>
        <v>0</v>
      </c>
    </row>
    <row r="494" customFormat="false" ht="13.5" hidden="false" customHeight="true" outlineLevel="0" collapsed="false">
      <c r="E494" s="78" t="n">
        <f aca="false">SUM(F494:DU494)</f>
        <v>0</v>
      </c>
    </row>
    <row r="495" customFormat="false" ht="13.5" hidden="false" customHeight="true" outlineLevel="0" collapsed="false">
      <c r="E495" s="78" t="n">
        <f aca="false">SUM(F495:DU495)</f>
        <v>0</v>
      </c>
    </row>
    <row r="496" customFormat="false" ht="13.5" hidden="false" customHeight="true" outlineLevel="0" collapsed="false">
      <c r="E496" s="78" t="n">
        <f aca="false">SUM(F496:DU496)</f>
        <v>0</v>
      </c>
    </row>
    <row r="497" customFormat="false" ht="13.5" hidden="false" customHeight="true" outlineLevel="0" collapsed="false">
      <c r="E497" s="78" t="n">
        <f aca="false">SUM(F497:DU497)</f>
        <v>0</v>
      </c>
    </row>
    <row r="498" customFormat="false" ht="13.5" hidden="false" customHeight="true" outlineLevel="0" collapsed="false">
      <c r="E498" s="78" t="n">
        <f aca="false">SUM(F498:DU498)</f>
        <v>0</v>
      </c>
    </row>
    <row r="499" customFormat="false" ht="13.5" hidden="false" customHeight="true" outlineLevel="0" collapsed="false">
      <c r="E499" s="78" t="n">
        <f aca="false">SUM(F499:DU499)</f>
        <v>0</v>
      </c>
    </row>
    <row r="500" customFormat="false" ht="13.5" hidden="false" customHeight="true" outlineLevel="0" collapsed="false">
      <c r="E500" s="78" t="n">
        <f aca="false">SUM(F500:DU500)</f>
        <v>0</v>
      </c>
    </row>
    <row r="501" customFormat="false" ht="13.5" hidden="false" customHeight="true" outlineLevel="0" collapsed="false">
      <c r="E501" s="78" t="n">
        <f aca="false">SUM(F501:DU501)</f>
        <v>0</v>
      </c>
    </row>
    <row r="502" customFormat="false" ht="13.5" hidden="false" customHeight="true" outlineLevel="0" collapsed="false">
      <c r="E502" s="78" t="n">
        <f aca="false">SUM(F502:DU502)</f>
        <v>0</v>
      </c>
    </row>
    <row r="503" customFormat="false" ht="13.5" hidden="false" customHeight="true" outlineLevel="0" collapsed="false">
      <c r="E503" s="78" t="n">
        <f aca="false">SUM(F503:DU503)</f>
        <v>0</v>
      </c>
    </row>
    <row r="504" customFormat="false" ht="13.5" hidden="false" customHeight="true" outlineLevel="0" collapsed="false">
      <c r="E504" s="78" t="n">
        <f aca="false">SUM(F504:DU504)</f>
        <v>0</v>
      </c>
    </row>
    <row r="505" customFormat="false" ht="13.5" hidden="false" customHeight="true" outlineLevel="0" collapsed="false">
      <c r="E505" s="78" t="n">
        <f aca="false">SUM(F505:DU505)</f>
        <v>0</v>
      </c>
    </row>
    <row r="506" customFormat="false" ht="13.5" hidden="false" customHeight="true" outlineLevel="0" collapsed="false">
      <c r="E506" s="78" t="n">
        <f aca="false">SUM(F506:DU506)</f>
        <v>0</v>
      </c>
    </row>
    <row r="507" customFormat="false" ht="13.5" hidden="false" customHeight="true" outlineLevel="0" collapsed="false">
      <c r="E507" s="78" t="n">
        <f aca="false">SUM(F507:DU507)</f>
        <v>0</v>
      </c>
    </row>
    <row r="508" customFormat="false" ht="13.5" hidden="false" customHeight="true" outlineLevel="0" collapsed="false">
      <c r="E508" s="78" t="n">
        <f aca="false">SUM(F508:DU508)</f>
        <v>0</v>
      </c>
    </row>
    <row r="509" customFormat="false" ht="13.5" hidden="false" customHeight="true" outlineLevel="0" collapsed="false">
      <c r="E509" s="78" t="n">
        <f aca="false">SUM(F509:DU509)</f>
        <v>0</v>
      </c>
    </row>
    <row r="510" customFormat="false" ht="13.5" hidden="false" customHeight="true" outlineLevel="0" collapsed="false">
      <c r="E510" s="78" t="n">
        <f aca="false">SUM(F510:DU510)</f>
        <v>0</v>
      </c>
    </row>
    <row r="511" customFormat="false" ht="13.5" hidden="false" customHeight="true" outlineLevel="0" collapsed="false">
      <c r="E511" s="78" t="n">
        <f aca="false">SUM(F511:DU511)</f>
        <v>0</v>
      </c>
    </row>
    <row r="512" customFormat="false" ht="13.5" hidden="false" customHeight="true" outlineLevel="0" collapsed="false">
      <c r="E512" s="78" t="n">
        <f aca="false">SUM(F512:DU512)</f>
        <v>0</v>
      </c>
    </row>
    <row r="513" customFormat="false" ht="13.5" hidden="false" customHeight="true" outlineLevel="0" collapsed="false">
      <c r="E513" s="78" t="n">
        <f aca="false">SUM(F513:DU513)</f>
        <v>0</v>
      </c>
    </row>
    <row r="514" customFormat="false" ht="13.5" hidden="false" customHeight="true" outlineLevel="0" collapsed="false">
      <c r="E514" s="78" t="n">
        <f aca="false">SUM(F514:DU514)</f>
        <v>0</v>
      </c>
    </row>
    <row r="515" customFormat="false" ht="13.5" hidden="false" customHeight="true" outlineLevel="0" collapsed="false">
      <c r="E515" s="78" t="n">
        <f aca="false">SUM(F515:DU515)</f>
        <v>0</v>
      </c>
    </row>
    <row r="516" customFormat="false" ht="13.5" hidden="false" customHeight="true" outlineLevel="0" collapsed="false">
      <c r="E516" s="78" t="n">
        <f aca="false">SUM(F516:DU516)</f>
        <v>0</v>
      </c>
    </row>
    <row r="517" customFormat="false" ht="13.5" hidden="false" customHeight="true" outlineLevel="0" collapsed="false">
      <c r="E517" s="78" t="n">
        <f aca="false">SUM(F517:DU517)</f>
        <v>0</v>
      </c>
    </row>
    <row r="518" customFormat="false" ht="13.5" hidden="false" customHeight="true" outlineLevel="0" collapsed="false">
      <c r="E518" s="78" t="n">
        <f aca="false">SUM(F518:DU518)</f>
        <v>0</v>
      </c>
    </row>
    <row r="519" customFormat="false" ht="13.5" hidden="false" customHeight="true" outlineLevel="0" collapsed="false">
      <c r="E519" s="78" t="n">
        <f aca="false">SUM(F519:DU519)</f>
        <v>0</v>
      </c>
    </row>
    <row r="520" customFormat="false" ht="13.5" hidden="false" customHeight="true" outlineLevel="0" collapsed="false">
      <c r="E520" s="78" t="n">
        <f aca="false">SUM(F520:DU520)</f>
        <v>0</v>
      </c>
    </row>
    <row r="521" customFormat="false" ht="13.5" hidden="false" customHeight="true" outlineLevel="0" collapsed="false">
      <c r="E521" s="78" t="n">
        <f aca="false">SUM(F521:DU521)</f>
        <v>0</v>
      </c>
    </row>
    <row r="522" customFormat="false" ht="13.5" hidden="false" customHeight="true" outlineLevel="0" collapsed="false">
      <c r="E522" s="78" t="n">
        <f aca="false">SUM(F522:DU522)</f>
        <v>0</v>
      </c>
    </row>
    <row r="523" customFormat="false" ht="13.5" hidden="false" customHeight="true" outlineLevel="0" collapsed="false">
      <c r="E523" s="78" t="n">
        <f aca="false">SUM(F523:DU523)</f>
        <v>0</v>
      </c>
    </row>
    <row r="524" customFormat="false" ht="13.5" hidden="false" customHeight="true" outlineLevel="0" collapsed="false">
      <c r="E524" s="78" t="n">
        <f aca="false">SUM(F524:DU524)</f>
        <v>0</v>
      </c>
    </row>
    <row r="525" customFormat="false" ht="13.5" hidden="false" customHeight="true" outlineLevel="0" collapsed="false">
      <c r="E525" s="78" t="n">
        <f aca="false">SUM(F525:DU525)</f>
        <v>0</v>
      </c>
    </row>
    <row r="526" customFormat="false" ht="13.5" hidden="false" customHeight="true" outlineLevel="0" collapsed="false">
      <c r="E526" s="78" t="n">
        <f aca="false">SUM(F526:DU526)</f>
        <v>0</v>
      </c>
    </row>
    <row r="527" customFormat="false" ht="13.5" hidden="false" customHeight="true" outlineLevel="0" collapsed="false">
      <c r="E527" s="78" t="n">
        <f aca="false">SUM(F527:DU527)</f>
        <v>0</v>
      </c>
    </row>
    <row r="528" customFormat="false" ht="13.5" hidden="false" customHeight="true" outlineLevel="0" collapsed="false">
      <c r="E528" s="78" t="n">
        <f aca="false">SUM(F528:DU528)</f>
        <v>0</v>
      </c>
    </row>
    <row r="529" customFormat="false" ht="13.5" hidden="false" customHeight="true" outlineLevel="0" collapsed="false">
      <c r="E529" s="78" t="n">
        <f aca="false">SUM(F529:DU529)</f>
        <v>0</v>
      </c>
    </row>
    <row r="530" customFormat="false" ht="13.5" hidden="false" customHeight="true" outlineLevel="0" collapsed="false">
      <c r="E530" s="78" t="n">
        <f aca="false">SUM(F530:DU530)</f>
        <v>0</v>
      </c>
    </row>
    <row r="531" customFormat="false" ht="13.5" hidden="false" customHeight="true" outlineLevel="0" collapsed="false">
      <c r="E531" s="78" t="n">
        <f aca="false">SUM(F531:DU531)</f>
        <v>0</v>
      </c>
    </row>
    <row r="532" customFormat="false" ht="13.5" hidden="false" customHeight="true" outlineLevel="0" collapsed="false">
      <c r="E532" s="78" t="n">
        <f aca="false">SUM(F532:DU532)</f>
        <v>0</v>
      </c>
    </row>
    <row r="533" customFormat="false" ht="13.5" hidden="false" customHeight="true" outlineLevel="0" collapsed="false">
      <c r="E533" s="78" t="n">
        <f aca="false">SUM(F533:DU533)</f>
        <v>0</v>
      </c>
    </row>
    <row r="534" customFormat="false" ht="13.5" hidden="false" customHeight="true" outlineLevel="0" collapsed="false">
      <c r="E534" s="78" t="n">
        <f aca="false">SUM(F534:DU534)</f>
        <v>0</v>
      </c>
    </row>
    <row r="535" customFormat="false" ht="13.5" hidden="false" customHeight="true" outlineLevel="0" collapsed="false">
      <c r="E535" s="78" t="n">
        <f aca="false">SUM(F535:DU535)</f>
        <v>0</v>
      </c>
    </row>
    <row r="536" customFormat="false" ht="13.5" hidden="false" customHeight="true" outlineLevel="0" collapsed="false">
      <c r="E536" s="78" t="n">
        <f aca="false">SUM(F536:DU536)</f>
        <v>0</v>
      </c>
    </row>
    <row r="537" customFormat="false" ht="13.5" hidden="false" customHeight="true" outlineLevel="0" collapsed="false">
      <c r="E537" s="78" t="n">
        <f aca="false">SUM(F537:DU537)</f>
        <v>0</v>
      </c>
    </row>
    <row r="538" customFormat="false" ht="13.5" hidden="false" customHeight="true" outlineLevel="0" collapsed="false">
      <c r="E538" s="78" t="n">
        <f aca="false">SUM(F538:DU538)</f>
        <v>0</v>
      </c>
    </row>
    <row r="539" customFormat="false" ht="13.5" hidden="false" customHeight="true" outlineLevel="0" collapsed="false">
      <c r="E539" s="78" t="n">
        <f aca="false">SUM(F539:DU539)</f>
        <v>0</v>
      </c>
    </row>
    <row r="540" customFormat="false" ht="13.5" hidden="false" customHeight="true" outlineLevel="0" collapsed="false">
      <c r="E540" s="78" t="n">
        <f aca="false">SUM(F540:DU540)</f>
        <v>0</v>
      </c>
    </row>
    <row r="541" customFormat="false" ht="13.5" hidden="false" customHeight="true" outlineLevel="0" collapsed="false">
      <c r="E541" s="78" t="n">
        <f aca="false">SUM(F541:DU541)</f>
        <v>0</v>
      </c>
    </row>
    <row r="542" customFormat="false" ht="13.5" hidden="false" customHeight="true" outlineLevel="0" collapsed="false">
      <c r="E542" s="78" t="n">
        <f aca="false">SUM(F542:DU542)</f>
        <v>0</v>
      </c>
    </row>
    <row r="543" customFormat="false" ht="13.5" hidden="false" customHeight="true" outlineLevel="0" collapsed="false">
      <c r="E543" s="78" t="n">
        <f aca="false">SUM(F543:DU543)</f>
        <v>0</v>
      </c>
    </row>
    <row r="544" customFormat="false" ht="13.5" hidden="false" customHeight="true" outlineLevel="0" collapsed="false">
      <c r="E544" s="78" t="n">
        <f aca="false">SUM(F544:DU544)</f>
        <v>0</v>
      </c>
    </row>
    <row r="545" customFormat="false" ht="13.5" hidden="false" customHeight="true" outlineLevel="0" collapsed="false">
      <c r="E545" s="78" t="n">
        <f aca="false">SUM(F545:DU545)</f>
        <v>0</v>
      </c>
    </row>
    <row r="546" customFormat="false" ht="13.5" hidden="false" customHeight="true" outlineLevel="0" collapsed="false">
      <c r="E546" s="78" t="n">
        <f aca="false">SUM(F546:DU546)</f>
        <v>0</v>
      </c>
    </row>
    <row r="547" customFormat="false" ht="13.5" hidden="false" customHeight="true" outlineLevel="0" collapsed="false">
      <c r="E547" s="78" t="n">
        <f aca="false">SUM(F547:DU547)</f>
        <v>0</v>
      </c>
    </row>
    <row r="548" customFormat="false" ht="13.5" hidden="false" customHeight="true" outlineLevel="0" collapsed="false">
      <c r="E548" s="78" t="n">
        <f aca="false">SUM(F548:DU548)</f>
        <v>0</v>
      </c>
    </row>
    <row r="549" customFormat="false" ht="13.5" hidden="false" customHeight="true" outlineLevel="0" collapsed="false">
      <c r="E549" s="78" t="n">
        <f aca="false">SUM(F549:DU549)</f>
        <v>0</v>
      </c>
    </row>
    <row r="550" customFormat="false" ht="13.5" hidden="false" customHeight="true" outlineLevel="0" collapsed="false">
      <c r="E550" s="78" t="n">
        <f aca="false">SUM(F550:DU550)</f>
        <v>0</v>
      </c>
    </row>
    <row r="551" customFormat="false" ht="13.5" hidden="false" customHeight="true" outlineLevel="0" collapsed="false">
      <c r="E551" s="78" t="n">
        <f aca="false">SUM(F551:DU551)</f>
        <v>0</v>
      </c>
    </row>
    <row r="552" customFormat="false" ht="13.5" hidden="false" customHeight="true" outlineLevel="0" collapsed="false">
      <c r="E552" s="78" t="n">
        <f aca="false">SUM(F552:DU552)</f>
        <v>0</v>
      </c>
    </row>
    <row r="553" customFormat="false" ht="13.5" hidden="false" customHeight="true" outlineLevel="0" collapsed="false">
      <c r="E553" s="78" t="n">
        <f aca="false">SUM(F553:DU553)</f>
        <v>0</v>
      </c>
    </row>
    <row r="554" customFormat="false" ht="13.5" hidden="false" customHeight="true" outlineLevel="0" collapsed="false">
      <c r="E554" s="78" t="n">
        <f aca="false">SUM(F554:DU554)</f>
        <v>0</v>
      </c>
    </row>
    <row r="555" customFormat="false" ht="13.5" hidden="false" customHeight="true" outlineLevel="0" collapsed="false">
      <c r="E555" s="78" t="n">
        <f aca="false">SUM(F555:DU555)</f>
        <v>0</v>
      </c>
    </row>
    <row r="556" customFormat="false" ht="13.5" hidden="false" customHeight="true" outlineLevel="0" collapsed="false">
      <c r="E556" s="78" t="n">
        <f aca="false">SUM(F556:DU556)</f>
        <v>0</v>
      </c>
    </row>
    <row r="557" customFormat="false" ht="13.5" hidden="false" customHeight="true" outlineLevel="0" collapsed="false">
      <c r="E557" s="78" t="n">
        <f aca="false">SUM(F557:DU557)</f>
        <v>0</v>
      </c>
    </row>
    <row r="558" customFormat="false" ht="13.5" hidden="false" customHeight="true" outlineLevel="0" collapsed="false">
      <c r="E558" s="78" t="n">
        <f aca="false">SUM(F558:DU558)</f>
        <v>0</v>
      </c>
    </row>
    <row r="559" customFormat="false" ht="13.5" hidden="false" customHeight="true" outlineLevel="0" collapsed="false">
      <c r="E559" s="78" t="n">
        <f aca="false">SUM(F559:DU559)</f>
        <v>0</v>
      </c>
    </row>
    <row r="560" customFormat="false" ht="13.5" hidden="false" customHeight="true" outlineLevel="0" collapsed="false">
      <c r="E560" s="78" t="n">
        <f aca="false">SUM(F560:DU560)</f>
        <v>0</v>
      </c>
    </row>
    <row r="561" customFormat="false" ht="13.5" hidden="false" customHeight="true" outlineLevel="0" collapsed="false">
      <c r="E561" s="78" t="n">
        <f aca="false">SUM(F561:DU561)</f>
        <v>0</v>
      </c>
    </row>
    <row r="562" customFormat="false" ht="13.5" hidden="false" customHeight="true" outlineLevel="0" collapsed="false">
      <c r="E562" s="78" t="n">
        <f aca="false">SUM(F562:DU562)</f>
        <v>0</v>
      </c>
    </row>
    <row r="563" customFormat="false" ht="13.5" hidden="false" customHeight="true" outlineLevel="0" collapsed="false">
      <c r="E563" s="78" t="n">
        <f aca="false">SUM(F563:DU563)</f>
        <v>0</v>
      </c>
    </row>
    <row r="564" customFormat="false" ht="13.5" hidden="false" customHeight="true" outlineLevel="0" collapsed="false">
      <c r="E564" s="78" t="n">
        <f aca="false">SUM(F564:DU564)</f>
        <v>0</v>
      </c>
    </row>
    <row r="565" customFormat="false" ht="13.5" hidden="false" customHeight="true" outlineLevel="0" collapsed="false">
      <c r="E565" s="78" t="n">
        <f aca="false">SUM(F565:DU565)</f>
        <v>0</v>
      </c>
    </row>
    <row r="566" customFormat="false" ht="13.5" hidden="false" customHeight="true" outlineLevel="0" collapsed="false">
      <c r="E566" s="78" t="n">
        <f aca="false">SUM(F566:DU566)</f>
        <v>0</v>
      </c>
    </row>
    <row r="567" customFormat="false" ht="13.5" hidden="false" customHeight="true" outlineLevel="0" collapsed="false">
      <c r="E567" s="78" t="n">
        <f aca="false">SUM(F567:DU567)</f>
        <v>0</v>
      </c>
    </row>
    <row r="568" customFormat="false" ht="13.5" hidden="false" customHeight="true" outlineLevel="0" collapsed="false">
      <c r="E568" s="78" t="n">
        <f aca="false">SUM(F568:DU568)</f>
        <v>0</v>
      </c>
    </row>
    <row r="569" customFormat="false" ht="13.5" hidden="false" customHeight="true" outlineLevel="0" collapsed="false">
      <c r="E569" s="78" t="n">
        <f aca="false">SUM(F569:DU569)</f>
        <v>0</v>
      </c>
    </row>
    <row r="570" customFormat="false" ht="13.5" hidden="false" customHeight="true" outlineLevel="0" collapsed="false">
      <c r="E570" s="78" t="n">
        <f aca="false">SUM(F570:DU570)</f>
        <v>0</v>
      </c>
    </row>
    <row r="571" customFormat="false" ht="13.5" hidden="false" customHeight="true" outlineLevel="0" collapsed="false">
      <c r="E571" s="78" t="n">
        <f aca="false">SUM(F571:DU571)</f>
        <v>0</v>
      </c>
    </row>
    <row r="572" customFormat="false" ht="13.5" hidden="false" customHeight="true" outlineLevel="0" collapsed="false">
      <c r="E572" s="78" t="n">
        <f aca="false">SUM(F572:DU572)</f>
        <v>0</v>
      </c>
    </row>
    <row r="573" customFormat="false" ht="13.5" hidden="false" customHeight="true" outlineLevel="0" collapsed="false">
      <c r="E573" s="78" t="n">
        <f aca="false">SUM(F573:DU573)</f>
        <v>0</v>
      </c>
    </row>
    <row r="574" customFormat="false" ht="13.5" hidden="false" customHeight="true" outlineLevel="0" collapsed="false">
      <c r="E574" s="78" t="n">
        <f aca="false">SUM(F574:DU574)</f>
        <v>0</v>
      </c>
    </row>
    <row r="575" customFormat="false" ht="13.5" hidden="false" customHeight="true" outlineLevel="0" collapsed="false">
      <c r="E575" s="78" t="n">
        <f aca="false">SUM(F575:DU575)</f>
        <v>0</v>
      </c>
    </row>
    <row r="576" customFormat="false" ht="13.5" hidden="false" customHeight="true" outlineLevel="0" collapsed="false">
      <c r="E576" s="78" t="n">
        <f aca="false">SUM(F576:DU576)</f>
        <v>0</v>
      </c>
    </row>
    <row r="577" customFormat="false" ht="13.5" hidden="false" customHeight="true" outlineLevel="0" collapsed="false">
      <c r="E577" s="78" t="n">
        <f aca="false">SUM(F577:DU577)</f>
        <v>0</v>
      </c>
    </row>
    <row r="578" customFormat="false" ht="13.5" hidden="false" customHeight="true" outlineLevel="0" collapsed="false">
      <c r="E578" s="78" t="n">
        <f aca="false">SUM(F578:DU578)</f>
        <v>0</v>
      </c>
    </row>
    <row r="579" customFormat="false" ht="13.5" hidden="false" customHeight="true" outlineLevel="0" collapsed="false">
      <c r="E579" s="78" t="n">
        <f aca="false">SUM(F579:DU579)</f>
        <v>0</v>
      </c>
    </row>
    <row r="580" customFormat="false" ht="13.5" hidden="false" customHeight="true" outlineLevel="0" collapsed="false">
      <c r="E580" s="78" t="n">
        <f aca="false">SUM(F580:DU580)</f>
        <v>0</v>
      </c>
    </row>
    <row r="581" customFormat="false" ht="13.5" hidden="false" customHeight="true" outlineLevel="0" collapsed="false">
      <c r="E581" s="78" t="n">
        <f aca="false">SUM(F581:DU581)</f>
        <v>0</v>
      </c>
    </row>
    <row r="582" customFormat="false" ht="13.5" hidden="false" customHeight="true" outlineLevel="0" collapsed="false">
      <c r="E582" s="78" t="n">
        <f aca="false">SUM(F582:DU582)</f>
        <v>0</v>
      </c>
    </row>
    <row r="583" customFormat="false" ht="13.5" hidden="false" customHeight="true" outlineLevel="0" collapsed="false">
      <c r="E583" s="78" t="n">
        <f aca="false">SUM(F583:DU583)</f>
        <v>0</v>
      </c>
    </row>
    <row r="584" customFormat="false" ht="13.5" hidden="false" customHeight="true" outlineLevel="0" collapsed="false">
      <c r="E584" s="78" t="n">
        <f aca="false">SUM(F584:DU584)</f>
        <v>0</v>
      </c>
    </row>
    <row r="585" customFormat="false" ht="13.5" hidden="false" customHeight="true" outlineLevel="0" collapsed="false">
      <c r="E585" s="78" t="n">
        <f aca="false">SUM(F585:DU585)</f>
        <v>0</v>
      </c>
    </row>
    <row r="586" customFormat="false" ht="13.5" hidden="false" customHeight="true" outlineLevel="0" collapsed="false">
      <c r="E586" s="78" t="n">
        <f aca="false">SUM(F586:DU586)</f>
        <v>0</v>
      </c>
    </row>
    <row r="587" customFormat="false" ht="13.5" hidden="false" customHeight="true" outlineLevel="0" collapsed="false">
      <c r="E587" s="78" t="n">
        <f aca="false">SUM(F587:DU587)</f>
        <v>0</v>
      </c>
    </row>
    <row r="588" customFormat="false" ht="13.5" hidden="false" customHeight="true" outlineLevel="0" collapsed="false">
      <c r="E588" s="78" t="n">
        <f aca="false">SUM(F588:DU588)</f>
        <v>0</v>
      </c>
    </row>
    <row r="589" customFormat="false" ht="13.5" hidden="false" customHeight="true" outlineLevel="0" collapsed="false">
      <c r="E589" s="78" t="n">
        <f aca="false">SUM(F589:DU589)</f>
        <v>0</v>
      </c>
    </row>
    <row r="590" customFormat="false" ht="13.5" hidden="false" customHeight="true" outlineLevel="0" collapsed="false">
      <c r="E590" s="78" t="n">
        <f aca="false">SUM(F590:DU590)</f>
        <v>0</v>
      </c>
    </row>
    <row r="591" customFormat="false" ht="13.5" hidden="false" customHeight="true" outlineLevel="0" collapsed="false">
      <c r="E591" s="78" t="n">
        <f aca="false">SUM(F591:DU591)</f>
        <v>0</v>
      </c>
    </row>
    <row r="592" customFormat="false" ht="13.5" hidden="false" customHeight="true" outlineLevel="0" collapsed="false">
      <c r="E592" s="78" t="n">
        <f aca="false">SUM(F592:DU592)</f>
        <v>0</v>
      </c>
    </row>
    <row r="593" customFormat="false" ht="13.5" hidden="false" customHeight="true" outlineLevel="0" collapsed="false">
      <c r="E593" s="78" t="n">
        <f aca="false">SUM(F593:DU593)</f>
        <v>0</v>
      </c>
    </row>
    <row r="594" customFormat="false" ht="13.5" hidden="false" customHeight="true" outlineLevel="0" collapsed="false">
      <c r="E594" s="78" t="n">
        <f aca="false">SUM(F594:DU594)</f>
        <v>0</v>
      </c>
    </row>
    <row r="595" customFormat="false" ht="13.5" hidden="false" customHeight="true" outlineLevel="0" collapsed="false">
      <c r="E595" s="78" t="n">
        <f aca="false">SUM(F595:DU595)</f>
        <v>0</v>
      </c>
    </row>
    <row r="596" customFormat="false" ht="13.5" hidden="false" customHeight="true" outlineLevel="0" collapsed="false">
      <c r="E596" s="78" t="n">
        <f aca="false">SUM(F596:DU596)</f>
        <v>0</v>
      </c>
    </row>
    <row r="597" customFormat="false" ht="13.5" hidden="false" customHeight="true" outlineLevel="0" collapsed="false">
      <c r="E597" s="78" t="n">
        <f aca="false">SUM(F597:DU597)</f>
        <v>0</v>
      </c>
    </row>
    <row r="598" customFormat="false" ht="13.5" hidden="false" customHeight="true" outlineLevel="0" collapsed="false">
      <c r="E598" s="78" t="n">
        <f aca="false">SUM(F598:DU598)</f>
        <v>0</v>
      </c>
    </row>
    <row r="599" customFormat="false" ht="13.5" hidden="false" customHeight="true" outlineLevel="0" collapsed="false">
      <c r="E599" s="78" t="n">
        <f aca="false">SUM(F599:DU599)</f>
        <v>0</v>
      </c>
    </row>
    <row r="600" customFormat="false" ht="13.5" hidden="false" customHeight="true" outlineLevel="0" collapsed="false">
      <c r="E600" s="78" t="n">
        <f aca="false">SUM(F600:DU600)</f>
        <v>0</v>
      </c>
    </row>
    <row r="601" customFormat="false" ht="13.5" hidden="false" customHeight="true" outlineLevel="0" collapsed="false">
      <c r="E601" s="78" t="n">
        <f aca="false">SUM(F601:DU601)</f>
        <v>0</v>
      </c>
    </row>
    <row r="602" customFormat="false" ht="13.5" hidden="false" customHeight="true" outlineLevel="0" collapsed="false">
      <c r="E602" s="78" t="n">
        <f aca="false">SUM(F602:DU602)</f>
        <v>0</v>
      </c>
    </row>
    <row r="603" customFormat="false" ht="13.5" hidden="false" customHeight="true" outlineLevel="0" collapsed="false">
      <c r="E603" s="78" t="n">
        <f aca="false">SUM(F603:DU603)</f>
        <v>0</v>
      </c>
    </row>
    <row r="604" customFormat="false" ht="13.5" hidden="false" customHeight="true" outlineLevel="0" collapsed="false">
      <c r="E604" s="78" t="n">
        <f aca="false">SUM(F604:DU604)</f>
        <v>0</v>
      </c>
    </row>
    <row r="605" customFormat="false" ht="13.5" hidden="false" customHeight="true" outlineLevel="0" collapsed="false">
      <c r="E605" s="78" t="n">
        <f aca="false">SUM(F605:DU605)</f>
        <v>0</v>
      </c>
    </row>
    <row r="606" customFormat="false" ht="13.5" hidden="false" customHeight="true" outlineLevel="0" collapsed="false">
      <c r="E606" s="78" t="n">
        <f aca="false">SUM(F606:DU606)</f>
        <v>0</v>
      </c>
    </row>
    <row r="607" customFormat="false" ht="13.5" hidden="false" customHeight="true" outlineLevel="0" collapsed="false">
      <c r="E607" s="78" t="n">
        <f aca="false">SUM(F607:DU607)</f>
        <v>0</v>
      </c>
    </row>
    <row r="608" customFormat="false" ht="13.5" hidden="false" customHeight="true" outlineLevel="0" collapsed="false">
      <c r="E608" s="78" t="n">
        <f aca="false">SUM(F608:DU608)</f>
        <v>0</v>
      </c>
    </row>
    <row r="609" customFormat="false" ht="13.5" hidden="false" customHeight="true" outlineLevel="0" collapsed="false">
      <c r="E609" s="78" t="n">
        <f aca="false">SUM(F609:DU609)</f>
        <v>0</v>
      </c>
    </row>
    <row r="610" customFormat="false" ht="13.5" hidden="false" customHeight="true" outlineLevel="0" collapsed="false">
      <c r="E610" s="78" t="n">
        <f aca="false">SUM(F610:DU610)</f>
        <v>0</v>
      </c>
    </row>
    <row r="611" customFormat="false" ht="13.5" hidden="false" customHeight="true" outlineLevel="0" collapsed="false">
      <c r="E611" s="78" t="n">
        <f aca="false">SUM(F611:DU611)</f>
        <v>0</v>
      </c>
    </row>
    <row r="612" customFormat="false" ht="13.5" hidden="false" customHeight="true" outlineLevel="0" collapsed="false">
      <c r="E612" s="78" t="n">
        <f aca="false">SUM(F612:DU612)</f>
        <v>0</v>
      </c>
    </row>
    <row r="613" customFormat="false" ht="13.5" hidden="false" customHeight="true" outlineLevel="0" collapsed="false">
      <c r="E613" s="78" t="n">
        <f aca="false">SUM(F613:DU613)</f>
        <v>0</v>
      </c>
    </row>
    <row r="614" customFormat="false" ht="13.5" hidden="false" customHeight="true" outlineLevel="0" collapsed="false">
      <c r="E614" s="78" t="n">
        <f aca="false">SUM(F614:DU614)</f>
        <v>0</v>
      </c>
    </row>
    <row r="615" customFormat="false" ht="13.5" hidden="false" customHeight="true" outlineLevel="0" collapsed="false">
      <c r="E615" s="78" t="n">
        <f aca="false">SUM(F615:DU615)</f>
        <v>0</v>
      </c>
    </row>
    <row r="616" customFormat="false" ht="13.5" hidden="false" customHeight="true" outlineLevel="0" collapsed="false">
      <c r="E616" s="78" t="n">
        <f aca="false">SUM(F616:DU616)</f>
        <v>0</v>
      </c>
    </row>
    <row r="617" customFormat="false" ht="13.5" hidden="false" customHeight="true" outlineLevel="0" collapsed="false">
      <c r="E617" s="78" t="n">
        <f aca="false">SUM(F617:DU617)</f>
        <v>0</v>
      </c>
    </row>
    <row r="618" customFormat="false" ht="13.5" hidden="false" customHeight="true" outlineLevel="0" collapsed="false">
      <c r="E618" s="78" t="n">
        <f aca="false">SUM(F618:DU618)</f>
        <v>0</v>
      </c>
    </row>
    <row r="619" customFormat="false" ht="13.5" hidden="false" customHeight="true" outlineLevel="0" collapsed="false">
      <c r="E619" s="78" t="n">
        <f aca="false">SUM(F619:DU619)</f>
        <v>0</v>
      </c>
    </row>
    <row r="620" customFormat="false" ht="13.5" hidden="false" customHeight="true" outlineLevel="0" collapsed="false">
      <c r="E620" s="78" t="n">
        <f aca="false">SUM(F620:DU620)</f>
        <v>0</v>
      </c>
    </row>
    <row r="621" customFormat="false" ht="13.5" hidden="false" customHeight="true" outlineLevel="0" collapsed="false">
      <c r="E621" s="78" t="n">
        <f aca="false">SUM(F621:DU621)</f>
        <v>0</v>
      </c>
    </row>
    <row r="622" customFormat="false" ht="13.5" hidden="false" customHeight="true" outlineLevel="0" collapsed="false">
      <c r="E622" s="78" t="n">
        <f aca="false">SUM(F622:DU622)</f>
        <v>0</v>
      </c>
    </row>
    <row r="623" customFormat="false" ht="13.5" hidden="false" customHeight="true" outlineLevel="0" collapsed="false">
      <c r="E623" s="78" t="n">
        <f aca="false">SUM(F623:DU623)</f>
        <v>0</v>
      </c>
    </row>
    <row r="624" customFormat="false" ht="13.5" hidden="false" customHeight="true" outlineLevel="0" collapsed="false">
      <c r="E624" s="78" t="n">
        <f aca="false">SUM(F624:DU624)</f>
        <v>0</v>
      </c>
    </row>
    <row r="625" customFormat="false" ht="13.5" hidden="false" customHeight="true" outlineLevel="0" collapsed="false">
      <c r="E625" s="78" t="n">
        <f aca="false">SUM(F625:DU625)</f>
        <v>0</v>
      </c>
    </row>
    <row r="626" customFormat="false" ht="13.5" hidden="false" customHeight="true" outlineLevel="0" collapsed="false">
      <c r="E626" s="78" t="n">
        <f aca="false">SUM(F626:DU626)</f>
        <v>0</v>
      </c>
    </row>
    <row r="627" customFormat="false" ht="13.5" hidden="false" customHeight="true" outlineLevel="0" collapsed="false">
      <c r="E627" s="78" t="n">
        <f aca="false">SUM(F627:DU627)</f>
        <v>0</v>
      </c>
    </row>
    <row r="628" customFormat="false" ht="13.5" hidden="false" customHeight="true" outlineLevel="0" collapsed="false">
      <c r="E628" s="78" t="n">
        <f aca="false">SUM(F628:DU628)</f>
        <v>0</v>
      </c>
    </row>
    <row r="629" customFormat="false" ht="13.5" hidden="false" customHeight="true" outlineLevel="0" collapsed="false">
      <c r="E629" s="78" t="n">
        <f aca="false">SUM(F629:DU629)</f>
        <v>0</v>
      </c>
    </row>
    <row r="630" customFormat="false" ht="13.5" hidden="false" customHeight="true" outlineLevel="0" collapsed="false">
      <c r="E630" s="78" t="n">
        <f aca="false">SUM(F630:DU630)</f>
        <v>0</v>
      </c>
    </row>
    <row r="631" customFormat="false" ht="13.5" hidden="false" customHeight="true" outlineLevel="0" collapsed="false">
      <c r="E631" s="78" t="n">
        <f aca="false">SUM(F631:DU631)</f>
        <v>0</v>
      </c>
    </row>
    <row r="632" customFormat="false" ht="13.5" hidden="false" customHeight="true" outlineLevel="0" collapsed="false">
      <c r="E632" s="78" t="n">
        <f aca="false">SUM(F632:DU632)</f>
        <v>0</v>
      </c>
    </row>
    <row r="633" customFormat="false" ht="13.5" hidden="false" customHeight="true" outlineLevel="0" collapsed="false">
      <c r="E633" s="78" t="n">
        <f aca="false">SUM(F633:DU633)</f>
        <v>0</v>
      </c>
    </row>
    <row r="634" customFormat="false" ht="13.5" hidden="false" customHeight="true" outlineLevel="0" collapsed="false">
      <c r="E634" s="78" t="n">
        <f aca="false">SUM(F634:DU634)</f>
        <v>0</v>
      </c>
    </row>
    <row r="635" customFormat="false" ht="13.5" hidden="false" customHeight="true" outlineLevel="0" collapsed="false">
      <c r="E635" s="78" t="n">
        <f aca="false">SUM(F635:DU635)</f>
        <v>0</v>
      </c>
    </row>
    <row r="636" customFormat="false" ht="13.5" hidden="false" customHeight="true" outlineLevel="0" collapsed="false">
      <c r="E636" s="78" t="n">
        <f aca="false">SUM(F636:DU636)</f>
        <v>0</v>
      </c>
    </row>
    <row r="637" customFormat="false" ht="13.5" hidden="false" customHeight="true" outlineLevel="0" collapsed="false">
      <c r="E637" s="78" t="n">
        <f aca="false">SUM(F637:DU637)</f>
        <v>0</v>
      </c>
    </row>
    <row r="638" customFormat="false" ht="13.5" hidden="false" customHeight="true" outlineLevel="0" collapsed="false">
      <c r="E638" s="78" t="n">
        <f aca="false">SUM(F638:DU638)</f>
        <v>0</v>
      </c>
    </row>
    <row r="639" customFormat="false" ht="13.5" hidden="false" customHeight="true" outlineLevel="0" collapsed="false">
      <c r="E639" s="78" t="n">
        <f aca="false">SUM(F639:DU639)</f>
        <v>0</v>
      </c>
    </row>
    <row r="640" customFormat="false" ht="13.5" hidden="false" customHeight="true" outlineLevel="0" collapsed="false">
      <c r="E640" s="78" t="n">
        <f aca="false">SUM(F640:DU640)</f>
        <v>0</v>
      </c>
    </row>
    <row r="641" customFormat="false" ht="13.5" hidden="false" customHeight="true" outlineLevel="0" collapsed="false">
      <c r="E641" s="78" t="n">
        <f aca="false">SUM(F641:DU641)</f>
        <v>0</v>
      </c>
    </row>
    <row r="642" customFormat="false" ht="13.5" hidden="false" customHeight="true" outlineLevel="0" collapsed="false">
      <c r="E642" s="78" t="n">
        <f aca="false">SUM(F642:DU642)</f>
        <v>0</v>
      </c>
    </row>
    <row r="643" customFormat="false" ht="13.5" hidden="false" customHeight="true" outlineLevel="0" collapsed="false">
      <c r="E643" s="78" t="n">
        <f aca="false">SUM(F643:DU643)</f>
        <v>0</v>
      </c>
    </row>
    <row r="644" customFormat="false" ht="13.5" hidden="false" customHeight="true" outlineLevel="0" collapsed="false">
      <c r="E644" s="78" t="n">
        <f aca="false">SUM(F644:DU644)</f>
        <v>0</v>
      </c>
    </row>
    <row r="645" customFormat="false" ht="13.5" hidden="false" customHeight="true" outlineLevel="0" collapsed="false">
      <c r="E645" s="78" t="n">
        <f aca="false">SUM(F645:DU645)</f>
        <v>0</v>
      </c>
    </row>
    <row r="646" customFormat="false" ht="13.5" hidden="false" customHeight="true" outlineLevel="0" collapsed="false">
      <c r="E646" s="78" t="n">
        <f aca="false">SUM(F646:DU646)</f>
        <v>0</v>
      </c>
    </row>
    <row r="647" customFormat="false" ht="13.5" hidden="false" customHeight="true" outlineLevel="0" collapsed="false">
      <c r="E647" s="78" t="n">
        <f aca="false">SUM(F647:DU647)</f>
        <v>0</v>
      </c>
    </row>
    <row r="648" customFormat="false" ht="13.5" hidden="false" customHeight="true" outlineLevel="0" collapsed="false">
      <c r="E648" s="78" t="n">
        <f aca="false">SUM(F648:DU648)</f>
        <v>0</v>
      </c>
    </row>
    <row r="649" customFormat="false" ht="13.5" hidden="false" customHeight="true" outlineLevel="0" collapsed="false">
      <c r="E649" s="78" t="n">
        <f aca="false">SUM(F649:DU649)</f>
        <v>0</v>
      </c>
    </row>
    <row r="650" customFormat="false" ht="13.5" hidden="false" customHeight="true" outlineLevel="0" collapsed="false">
      <c r="E650" s="78" t="n">
        <f aca="false">SUM(F650:DU650)</f>
        <v>0</v>
      </c>
    </row>
    <row r="651" customFormat="false" ht="13.5" hidden="false" customHeight="true" outlineLevel="0" collapsed="false">
      <c r="E651" s="78" t="n">
        <f aca="false">SUM(F651:DU651)</f>
        <v>0</v>
      </c>
    </row>
    <row r="652" customFormat="false" ht="13.5" hidden="false" customHeight="true" outlineLevel="0" collapsed="false">
      <c r="E652" s="78" t="n">
        <f aca="false">SUM(F652:DU652)</f>
        <v>0</v>
      </c>
    </row>
    <row r="653" customFormat="false" ht="13.5" hidden="false" customHeight="true" outlineLevel="0" collapsed="false">
      <c r="E653" s="78" t="n">
        <f aca="false">SUM(F653:DU653)</f>
        <v>0</v>
      </c>
    </row>
    <row r="654" customFormat="false" ht="13.5" hidden="false" customHeight="true" outlineLevel="0" collapsed="false">
      <c r="E654" s="78" t="n">
        <f aca="false">SUM(F654:DU654)</f>
        <v>0</v>
      </c>
    </row>
    <row r="655" customFormat="false" ht="13.5" hidden="false" customHeight="true" outlineLevel="0" collapsed="false">
      <c r="E655" s="78" t="n">
        <f aca="false">SUM(F655:DU655)</f>
        <v>0</v>
      </c>
    </row>
    <row r="656" customFormat="false" ht="13.5" hidden="false" customHeight="true" outlineLevel="0" collapsed="false">
      <c r="E656" s="78" t="n">
        <f aca="false">SUM(F656:DU656)</f>
        <v>0</v>
      </c>
    </row>
    <row r="657" customFormat="false" ht="13.5" hidden="false" customHeight="true" outlineLevel="0" collapsed="false">
      <c r="E657" s="78" t="n">
        <f aca="false">SUM(F657:DU657)</f>
        <v>0</v>
      </c>
    </row>
    <row r="658" customFormat="false" ht="13.5" hidden="false" customHeight="true" outlineLevel="0" collapsed="false">
      <c r="E658" s="78" t="n">
        <f aca="false">SUM(F658:DU658)</f>
        <v>0</v>
      </c>
    </row>
    <row r="659" customFormat="false" ht="13.5" hidden="false" customHeight="true" outlineLevel="0" collapsed="false">
      <c r="E659" s="78" t="n">
        <f aca="false">SUM(F659:DU659)</f>
        <v>0</v>
      </c>
    </row>
    <row r="660" customFormat="false" ht="13.5" hidden="false" customHeight="true" outlineLevel="0" collapsed="false">
      <c r="E660" s="78" t="n">
        <f aca="false">SUM(F660:DU660)</f>
        <v>0</v>
      </c>
    </row>
    <row r="661" customFormat="false" ht="13.5" hidden="false" customHeight="true" outlineLevel="0" collapsed="false">
      <c r="E661" s="78" t="n">
        <f aca="false">SUM(F661:DU661)</f>
        <v>0</v>
      </c>
    </row>
    <row r="662" customFormat="false" ht="13.5" hidden="false" customHeight="true" outlineLevel="0" collapsed="false">
      <c r="E662" s="78" t="n">
        <f aca="false">SUM(F662:DU662)</f>
        <v>0</v>
      </c>
    </row>
    <row r="663" customFormat="false" ht="13.5" hidden="false" customHeight="true" outlineLevel="0" collapsed="false">
      <c r="E663" s="78" t="n">
        <f aca="false">SUM(F663:DU663)</f>
        <v>0</v>
      </c>
    </row>
    <row r="664" customFormat="false" ht="13.5" hidden="false" customHeight="true" outlineLevel="0" collapsed="false">
      <c r="E664" s="78" t="n">
        <f aca="false">SUM(F664:DU664)</f>
        <v>0</v>
      </c>
    </row>
    <row r="665" customFormat="false" ht="13.5" hidden="false" customHeight="true" outlineLevel="0" collapsed="false">
      <c r="E665" s="78" t="n">
        <f aca="false">SUM(F665:DU665)</f>
        <v>0</v>
      </c>
    </row>
    <row r="666" customFormat="false" ht="13.5" hidden="false" customHeight="true" outlineLevel="0" collapsed="false">
      <c r="E666" s="78" t="n">
        <f aca="false">SUM(F666:DU666)</f>
        <v>0</v>
      </c>
    </row>
    <row r="667" customFormat="false" ht="13.5" hidden="false" customHeight="true" outlineLevel="0" collapsed="false">
      <c r="E667" s="78" t="n">
        <f aca="false">SUM(F667:DU667)</f>
        <v>0</v>
      </c>
    </row>
    <row r="668" customFormat="false" ht="13.5" hidden="false" customHeight="true" outlineLevel="0" collapsed="false">
      <c r="E668" s="78" t="n">
        <f aca="false">SUM(F668:DU668)</f>
        <v>0</v>
      </c>
    </row>
    <row r="669" customFormat="false" ht="13.5" hidden="false" customHeight="true" outlineLevel="0" collapsed="false">
      <c r="E669" s="78" t="n">
        <f aca="false">SUM(F669:DU669)</f>
        <v>0</v>
      </c>
    </row>
    <row r="670" customFormat="false" ht="13.5" hidden="false" customHeight="true" outlineLevel="0" collapsed="false">
      <c r="E670" s="78" t="n">
        <f aca="false">SUM(F670:DU670)</f>
        <v>0</v>
      </c>
    </row>
    <row r="671" customFormat="false" ht="13.5" hidden="false" customHeight="true" outlineLevel="0" collapsed="false">
      <c r="E671" s="78" t="n">
        <f aca="false">SUM(F671:DU671)</f>
        <v>0</v>
      </c>
    </row>
    <row r="672" customFormat="false" ht="13.5" hidden="false" customHeight="true" outlineLevel="0" collapsed="false">
      <c r="E672" s="78" t="n">
        <f aca="false">SUM(F672:DU672)</f>
        <v>0</v>
      </c>
    </row>
    <row r="673" customFormat="false" ht="13.5" hidden="false" customHeight="true" outlineLevel="0" collapsed="false">
      <c r="E673" s="78" t="n">
        <f aca="false">SUM(F673:DU673)</f>
        <v>0</v>
      </c>
    </row>
    <row r="674" customFormat="false" ht="13.5" hidden="false" customHeight="true" outlineLevel="0" collapsed="false">
      <c r="E674" s="78" t="n">
        <f aca="false">SUM(F674:DU674)</f>
        <v>0</v>
      </c>
    </row>
    <row r="675" customFormat="false" ht="13.5" hidden="false" customHeight="true" outlineLevel="0" collapsed="false">
      <c r="E675" s="78" t="n">
        <f aca="false">SUM(F675:DU675)</f>
        <v>0</v>
      </c>
    </row>
    <row r="676" customFormat="false" ht="13.5" hidden="false" customHeight="true" outlineLevel="0" collapsed="false">
      <c r="E676" s="78" t="n">
        <f aca="false">SUM(F676:DU676)</f>
        <v>0</v>
      </c>
    </row>
    <row r="677" customFormat="false" ht="13.5" hidden="false" customHeight="true" outlineLevel="0" collapsed="false">
      <c r="E677" s="78" t="n">
        <f aca="false">SUM(F677:DU677)</f>
        <v>0</v>
      </c>
    </row>
    <row r="678" customFormat="false" ht="13.5" hidden="false" customHeight="true" outlineLevel="0" collapsed="false">
      <c r="E678" s="78" t="n">
        <f aca="false">SUM(F678:DU678)</f>
        <v>0</v>
      </c>
    </row>
    <row r="679" customFormat="false" ht="13.5" hidden="false" customHeight="true" outlineLevel="0" collapsed="false">
      <c r="E679" s="78" t="n">
        <f aca="false">SUM(F679:DU679)</f>
        <v>0</v>
      </c>
    </row>
    <row r="680" customFormat="false" ht="13.5" hidden="false" customHeight="true" outlineLevel="0" collapsed="false">
      <c r="E680" s="78" t="n">
        <f aca="false">SUM(F680:DU680)</f>
        <v>0</v>
      </c>
    </row>
    <row r="681" customFormat="false" ht="13.5" hidden="false" customHeight="true" outlineLevel="0" collapsed="false">
      <c r="E681" s="78" t="n">
        <f aca="false">SUM(F681:DU681)</f>
        <v>0</v>
      </c>
    </row>
    <row r="682" customFormat="false" ht="13.5" hidden="false" customHeight="true" outlineLevel="0" collapsed="false">
      <c r="E682" s="78" t="n">
        <f aca="false">SUM(F682:DU682)</f>
        <v>0</v>
      </c>
    </row>
    <row r="683" customFormat="false" ht="13.5" hidden="false" customHeight="true" outlineLevel="0" collapsed="false">
      <c r="E683" s="78" t="n">
        <f aca="false">SUM(F683:DU683)</f>
        <v>0</v>
      </c>
    </row>
    <row r="684" customFormat="false" ht="13.5" hidden="false" customHeight="true" outlineLevel="0" collapsed="false">
      <c r="E684" s="78" t="n">
        <f aca="false">SUM(F684:DU684)</f>
        <v>0</v>
      </c>
    </row>
    <row r="685" customFormat="false" ht="13.5" hidden="false" customHeight="true" outlineLevel="0" collapsed="false">
      <c r="E685" s="78" t="n">
        <f aca="false">SUM(F685:DU685)</f>
        <v>0</v>
      </c>
    </row>
    <row r="686" customFormat="false" ht="13.5" hidden="false" customHeight="true" outlineLevel="0" collapsed="false">
      <c r="E686" s="78" t="n">
        <f aca="false">SUM(F686:DU686)</f>
        <v>0</v>
      </c>
    </row>
    <row r="687" customFormat="false" ht="13.5" hidden="false" customHeight="true" outlineLevel="0" collapsed="false">
      <c r="E687" s="78" t="n">
        <f aca="false">SUM(F687:DU687)</f>
        <v>0</v>
      </c>
    </row>
    <row r="688" customFormat="false" ht="13.5" hidden="false" customHeight="true" outlineLevel="0" collapsed="false">
      <c r="E688" s="78" t="n">
        <f aca="false">SUM(F688:DU688)</f>
        <v>0</v>
      </c>
    </row>
    <row r="689" customFormat="false" ht="13.5" hidden="false" customHeight="true" outlineLevel="0" collapsed="false">
      <c r="E689" s="78" t="n">
        <f aca="false">SUM(F689:DU689)</f>
        <v>0</v>
      </c>
    </row>
    <row r="690" customFormat="false" ht="13.5" hidden="false" customHeight="true" outlineLevel="0" collapsed="false">
      <c r="E690" s="78" t="n">
        <f aca="false">SUM(F690:DU690)</f>
        <v>0</v>
      </c>
    </row>
    <row r="691" customFormat="false" ht="13.5" hidden="false" customHeight="true" outlineLevel="0" collapsed="false">
      <c r="E691" s="78" t="n">
        <f aca="false">SUM(F691:DU691)</f>
        <v>0</v>
      </c>
    </row>
    <row r="692" customFormat="false" ht="13.5" hidden="false" customHeight="true" outlineLevel="0" collapsed="false">
      <c r="E692" s="78" t="n">
        <f aca="false">SUM(F692:DU692)</f>
        <v>0</v>
      </c>
    </row>
    <row r="693" customFormat="false" ht="13.5" hidden="false" customHeight="true" outlineLevel="0" collapsed="false">
      <c r="E693" s="78" t="n">
        <f aca="false">SUM(F693:DU693)</f>
        <v>0</v>
      </c>
    </row>
    <row r="694" customFormat="false" ht="13.5" hidden="false" customHeight="true" outlineLevel="0" collapsed="false">
      <c r="E694" s="78" t="n">
        <f aca="false">SUM(F694:DU694)</f>
        <v>0</v>
      </c>
    </row>
    <row r="695" customFormat="false" ht="13.5" hidden="false" customHeight="true" outlineLevel="0" collapsed="false">
      <c r="E695" s="78" t="n">
        <f aca="false">SUM(F695:DU695)</f>
        <v>0</v>
      </c>
    </row>
    <row r="696" customFormat="false" ht="13.5" hidden="false" customHeight="true" outlineLevel="0" collapsed="false">
      <c r="E696" s="78" t="n">
        <f aca="false">SUM(F696:DU696)</f>
        <v>0</v>
      </c>
    </row>
    <row r="697" customFormat="false" ht="13.5" hidden="false" customHeight="true" outlineLevel="0" collapsed="false">
      <c r="E697" s="78" t="n">
        <f aca="false">SUM(F697:DU697)</f>
        <v>0</v>
      </c>
    </row>
    <row r="698" customFormat="false" ht="13.5" hidden="false" customHeight="true" outlineLevel="0" collapsed="false">
      <c r="E698" s="78" t="n">
        <f aca="false">SUM(F698:DU698)</f>
        <v>0</v>
      </c>
    </row>
    <row r="699" customFormat="false" ht="13.5" hidden="false" customHeight="true" outlineLevel="0" collapsed="false">
      <c r="E699" s="78" t="n">
        <f aca="false">SUM(F699:DU699)</f>
        <v>0</v>
      </c>
    </row>
    <row r="700" customFormat="false" ht="13.5" hidden="false" customHeight="true" outlineLevel="0" collapsed="false">
      <c r="E700" s="78" t="n">
        <f aca="false">SUM(F700:DU700)</f>
        <v>0</v>
      </c>
    </row>
    <row r="701" customFormat="false" ht="13.5" hidden="false" customHeight="true" outlineLevel="0" collapsed="false">
      <c r="E701" s="78" t="n">
        <f aca="false">SUM(F701:DU701)</f>
        <v>0</v>
      </c>
    </row>
    <row r="702" customFormat="false" ht="13.5" hidden="false" customHeight="true" outlineLevel="0" collapsed="false">
      <c r="E702" s="78" t="n">
        <f aca="false">SUM(F702:DU702)</f>
        <v>0</v>
      </c>
    </row>
    <row r="703" customFormat="false" ht="13.5" hidden="false" customHeight="true" outlineLevel="0" collapsed="false">
      <c r="E703" s="78" t="n">
        <f aca="false">SUM(F703:DU703)</f>
        <v>0</v>
      </c>
    </row>
    <row r="704" customFormat="false" ht="13.5" hidden="false" customHeight="true" outlineLevel="0" collapsed="false">
      <c r="E704" s="78" t="n">
        <f aca="false">SUM(F704:DU704)</f>
        <v>0</v>
      </c>
    </row>
    <row r="705" customFormat="false" ht="13.5" hidden="false" customHeight="true" outlineLevel="0" collapsed="false">
      <c r="E705" s="78" t="n">
        <f aca="false">SUM(F705:DU705)</f>
        <v>0</v>
      </c>
    </row>
    <row r="706" customFormat="false" ht="13.5" hidden="false" customHeight="true" outlineLevel="0" collapsed="false">
      <c r="E706" s="78" t="n">
        <f aca="false">SUM(F706:DU706)</f>
        <v>0</v>
      </c>
    </row>
    <row r="707" customFormat="false" ht="13.5" hidden="false" customHeight="true" outlineLevel="0" collapsed="false">
      <c r="E707" s="78" t="n">
        <f aca="false">SUM(F707:DU707)</f>
        <v>0</v>
      </c>
    </row>
    <row r="708" customFormat="false" ht="13.5" hidden="false" customHeight="true" outlineLevel="0" collapsed="false">
      <c r="E708" s="78" t="n">
        <f aca="false">SUM(F708:DU708)</f>
        <v>0</v>
      </c>
    </row>
    <row r="709" customFormat="false" ht="13.5" hidden="false" customHeight="true" outlineLevel="0" collapsed="false">
      <c r="E709" s="78" t="n">
        <f aca="false">SUM(F709:DU709)</f>
        <v>0</v>
      </c>
    </row>
    <row r="710" customFormat="false" ht="13.5" hidden="false" customHeight="true" outlineLevel="0" collapsed="false">
      <c r="E710" s="78" t="n">
        <f aca="false">SUM(F710:DU710)</f>
        <v>0</v>
      </c>
    </row>
    <row r="711" customFormat="false" ht="13.5" hidden="false" customHeight="true" outlineLevel="0" collapsed="false">
      <c r="E711" s="78" t="n">
        <f aca="false">SUM(F711:DU711)</f>
        <v>0</v>
      </c>
    </row>
    <row r="712" customFormat="false" ht="13.5" hidden="false" customHeight="true" outlineLevel="0" collapsed="false">
      <c r="E712" s="78" t="n">
        <f aca="false">SUM(F712:DU712)</f>
        <v>0</v>
      </c>
    </row>
    <row r="713" customFormat="false" ht="13.5" hidden="false" customHeight="true" outlineLevel="0" collapsed="false">
      <c r="E713" s="78" t="n">
        <f aca="false">SUM(F713:DU713)</f>
        <v>0</v>
      </c>
    </row>
    <row r="714" customFormat="false" ht="13.5" hidden="false" customHeight="true" outlineLevel="0" collapsed="false">
      <c r="E714" s="78" t="n">
        <f aca="false">SUM(F714:DU714)</f>
        <v>0</v>
      </c>
    </row>
    <row r="715" customFormat="false" ht="13.5" hidden="false" customHeight="true" outlineLevel="0" collapsed="false">
      <c r="E715" s="78" t="n">
        <f aca="false">SUM(F715:DU715)</f>
        <v>0</v>
      </c>
    </row>
    <row r="716" customFormat="false" ht="13.5" hidden="false" customHeight="true" outlineLevel="0" collapsed="false">
      <c r="E716" s="78" t="n">
        <f aca="false">SUM(F716:DU716)</f>
        <v>0</v>
      </c>
    </row>
    <row r="717" customFormat="false" ht="13.5" hidden="false" customHeight="true" outlineLevel="0" collapsed="false">
      <c r="E717" s="78" t="n">
        <f aca="false">SUM(F717:DU717)</f>
        <v>0</v>
      </c>
    </row>
    <row r="718" customFormat="false" ht="13.5" hidden="false" customHeight="true" outlineLevel="0" collapsed="false">
      <c r="E718" s="78" t="n">
        <f aca="false">SUM(F718:DU718)</f>
        <v>0</v>
      </c>
    </row>
    <row r="719" customFormat="false" ht="13.5" hidden="false" customHeight="true" outlineLevel="0" collapsed="false">
      <c r="E719" s="78" t="n">
        <f aca="false">SUM(F719:DU719)</f>
        <v>0</v>
      </c>
    </row>
    <row r="720" customFormat="false" ht="13.5" hidden="false" customHeight="true" outlineLevel="0" collapsed="false">
      <c r="E720" s="78" t="n">
        <f aca="false">SUM(F720:DU720)</f>
        <v>0</v>
      </c>
    </row>
    <row r="721" customFormat="false" ht="13.5" hidden="false" customHeight="true" outlineLevel="0" collapsed="false">
      <c r="E721" s="78" t="n">
        <f aca="false">SUM(F721:DU721)</f>
        <v>0</v>
      </c>
    </row>
    <row r="722" customFormat="false" ht="13.5" hidden="false" customHeight="true" outlineLevel="0" collapsed="false">
      <c r="E722" s="78" t="n">
        <f aca="false">SUM(F722:DU722)</f>
        <v>0</v>
      </c>
    </row>
    <row r="723" customFormat="false" ht="13.5" hidden="false" customHeight="true" outlineLevel="0" collapsed="false">
      <c r="E723" s="78" t="n">
        <f aca="false">SUM(F723:DU723)</f>
        <v>0</v>
      </c>
    </row>
    <row r="724" customFormat="false" ht="13.5" hidden="false" customHeight="true" outlineLevel="0" collapsed="false">
      <c r="E724" s="78" t="n">
        <f aca="false">SUM(F724:DU724)</f>
        <v>0</v>
      </c>
    </row>
    <row r="725" customFormat="false" ht="13.5" hidden="false" customHeight="true" outlineLevel="0" collapsed="false">
      <c r="E725" s="78" t="n">
        <f aca="false">SUM(F725:DU725)</f>
        <v>0</v>
      </c>
    </row>
    <row r="726" customFormat="false" ht="13.5" hidden="false" customHeight="true" outlineLevel="0" collapsed="false">
      <c r="E726" s="78" t="n">
        <f aca="false">SUM(F726:DU726)</f>
        <v>0</v>
      </c>
    </row>
    <row r="727" customFormat="false" ht="13.5" hidden="false" customHeight="true" outlineLevel="0" collapsed="false">
      <c r="E727" s="78" t="n">
        <f aca="false">SUM(F727:DU727)</f>
        <v>0</v>
      </c>
    </row>
    <row r="728" customFormat="false" ht="13.5" hidden="false" customHeight="true" outlineLevel="0" collapsed="false">
      <c r="E728" s="78" t="n">
        <f aca="false">SUM(F728:DU728)</f>
        <v>0</v>
      </c>
    </row>
    <row r="729" customFormat="false" ht="13.5" hidden="false" customHeight="true" outlineLevel="0" collapsed="false">
      <c r="E729" s="78" t="n">
        <f aca="false">SUM(F729:DU729)</f>
        <v>0</v>
      </c>
    </row>
    <row r="730" customFormat="false" ht="13.5" hidden="false" customHeight="true" outlineLevel="0" collapsed="false">
      <c r="E730" s="78" t="n">
        <f aca="false">SUM(F730:DU730)</f>
        <v>0</v>
      </c>
    </row>
    <row r="731" customFormat="false" ht="13.5" hidden="false" customHeight="true" outlineLevel="0" collapsed="false">
      <c r="E731" s="78" t="n">
        <f aca="false">SUM(F731:DU731)</f>
        <v>0</v>
      </c>
    </row>
    <row r="732" customFormat="false" ht="13.5" hidden="false" customHeight="true" outlineLevel="0" collapsed="false">
      <c r="E732" s="78" t="n">
        <f aca="false">SUM(F732:DU732)</f>
        <v>0</v>
      </c>
    </row>
    <row r="733" customFormat="false" ht="13.5" hidden="false" customHeight="true" outlineLevel="0" collapsed="false">
      <c r="E733" s="78" t="n">
        <f aca="false">SUM(F733:DU733)</f>
        <v>0</v>
      </c>
    </row>
    <row r="734" customFormat="false" ht="13.5" hidden="false" customHeight="true" outlineLevel="0" collapsed="false">
      <c r="E734" s="78" t="n">
        <f aca="false">SUM(F734:DU734)</f>
        <v>0</v>
      </c>
    </row>
    <row r="735" customFormat="false" ht="13.5" hidden="false" customHeight="true" outlineLevel="0" collapsed="false">
      <c r="E735" s="78" t="n">
        <f aca="false">SUM(F735:DU735)</f>
        <v>0</v>
      </c>
    </row>
    <row r="736" customFormat="false" ht="13.5" hidden="false" customHeight="true" outlineLevel="0" collapsed="false">
      <c r="E736" s="78" t="n">
        <f aca="false">SUM(F736:DU736)</f>
        <v>0</v>
      </c>
    </row>
    <row r="737" customFormat="false" ht="13.5" hidden="false" customHeight="true" outlineLevel="0" collapsed="false">
      <c r="E737" s="78" t="n">
        <f aca="false">SUM(F737:DU737)</f>
        <v>0</v>
      </c>
    </row>
    <row r="738" customFormat="false" ht="13.5" hidden="false" customHeight="true" outlineLevel="0" collapsed="false">
      <c r="E738" s="78" t="n">
        <f aca="false">SUM(F738:DU738)</f>
        <v>0</v>
      </c>
    </row>
    <row r="739" customFormat="false" ht="13.5" hidden="false" customHeight="true" outlineLevel="0" collapsed="false">
      <c r="E739" s="78" t="n">
        <f aca="false">SUM(F739:DU739)</f>
        <v>0</v>
      </c>
    </row>
    <row r="740" customFormat="false" ht="13.5" hidden="false" customHeight="true" outlineLevel="0" collapsed="false">
      <c r="E740" s="78" t="n">
        <f aca="false">SUM(F740:DU740)</f>
        <v>0</v>
      </c>
    </row>
    <row r="741" customFormat="false" ht="13.5" hidden="false" customHeight="true" outlineLevel="0" collapsed="false">
      <c r="E741" s="78" t="n">
        <f aca="false">SUM(F741:DU741)</f>
        <v>0</v>
      </c>
    </row>
    <row r="742" customFormat="false" ht="13.5" hidden="false" customHeight="true" outlineLevel="0" collapsed="false">
      <c r="E742" s="78" t="n">
        <f aca="false">SUM(F742:DU742)</f>
        <v>0</v>
      </c>
    </row>
    <row r="743" customFormat="false" ht="13.5" hidden="false" customHeight="true" outlineLevel="0" collapsed="false">
      <c r="E743" s="78" t="n">
        <f aca="false">SUM(F743:DU743)</f>
        <v>0</v>
      </c>
    </row>
    <row r="744" customFormat="false" ht="13.5" hidden="false" customHeight="true" outlineLevel="0" collapsed="false">
      <c r="E744" s="78" t="n">
        <f aca="false">SUM(F744:DU744)</f>
        <v>0</v>
      </c>
    </row>
    <row r="745" customFormat="false" ht="13.5" hidden="false" customHeight="true" outlineLevel="0" collapsed="false">
      <c r="E745" s="78" t="n">
        <f aca="false">SUM(F745:DU745)</f>
        <v>0</v>
      </c>
    </row>
    <row r="746" customFormat="false" ht="13.5" hidden="false" customHeight="true" outlineLevel="0" collapsed="false">
      <c r="E746" s="78" t="n">
        <f aca="false">SUM(F746:DU746)</f>
        <v>0</v>
      </c>
    </row>
    <row r="747" customFormat="false" ht="13.5" hidden="false" customHeight="true" outlineLevel="0" collapsed="false">
      <c r="E747" s="78" t="n">
        <f aca="false">SUM(F747:DU747)</f>
        <v>0</v>
      </c>
    </row>
    <row r="748" customFormat="false" ht="13.5" hidden="false" customHeight="true" outlineLevel="0" collapsed="false">
      <c r="E748" s="78" t="n">
        <f aca="false">SUM(F748:DU748)</f>
        <v>0</v>
      </c>
    </row>
    <row r="749" customFormat="false" ht="13.5" hidden="false" customHeight="true" outlineLevel="0" collapsed="false">
      <c r="E749" s="78" t="n">
        <f aca="false">SUM(F749:DU749)</f>
        <v>0</v>
      </c>
    </row>
    <row r="750" customFormat="false" ht="13.5" hidden="false" customHeight="true" outlineLevel="0" collapsed="false">
      <c r="E750" s="78" t="n">
        <f aca="false">SUM(F750:DU750)</f>
        <v>0</v>
      </c>
    </row>
    <row r="751" customFormat="false" ht="13.5" hidden="false" customHeight="true" outlineLevel="0" collapsed="false">
      <c r="E751" s="78" t="n">
        <f aca="false">SUM(F751:DU751)</f>
        <v>0</v>
      </c>
    </row>
    <row r="752" customFormat="false" ht="13.5" hidden="false" customHeight="true" outlineLevel="0" collapsed="false">
      <c r="E752" s="78" t="n">
        <f aca="false">SUM(F752:DU752)</f>
        <v>0</v>
      </c>
    </row>
    <row r="753" customFormat="false" ht="13.5" hidden="false" customHeight="true" outlineLevel="0" collapsed="false">
      <c r="E753" s="78" t="n">
        <f aca="false">SUM(F753:DU753)</f>
        <v>0</v>
      </c>
    </row>
    <row r="754" customFormat="false" ht="13.5" hidden="false" customHeight="true" outlineLevel="0" collapsed="false">
      <c r="E754" s="78" t="n">
        <f aca="false">SUM(F754:DU754)</f>
        <v>0</v>
      </c>
    </row>
    <row r="755" customFormat="false" ht="13.5" hidden="false" customHeight="true" outlineLevel="0" collapsed="false">
      <c r="E755" s="78" t="n">
        <f aca="false">SUM(F755:DU755)</f>
        <v>0</v>
      </c>
    </row>
    <row r="756" customFormat="false" ht="13.5" hidden="false" customHeight="true" outlineLevel="0" collapsed="false">
      <c r="E756" s="78" t="n">
        <f aca="false">SUM(F756:DU756)</f>
        <v>0</v>
      </c>
    </row>
    <row r="757" customFormat="false" ht="13.5" hidden="false" customHeight="true" outlineLevel="0" collapsed="false">
      <c r="E757" s="78" t="n">
        <f aca="false">SUM(F757:DU757)</f>
        <v>0</v>
      </c>
    </row>
    <row r="758" customFormat="false" ht="13.5" hidden="false" customHeight="true" outlineLevel="0" collapsed="false">
      <c r="E758" s="78" t="n">
        <f aca="false">SUM(F758:DU758)</f>
        <v>0</v>
      </c>
    </row>
    <row r="759" customFormat="false" ht="13.5" hidden="false" customHeight="true" outlineLevel="0" collapsed="false">
      <c r="E759" s="78" t="n">
        <f aca="false">SUM(F759:DU759)</f>
        <v>0</v>
      </c>
    </row>
    <row r="760" customFormat="false" ht="13.5" hidden="false" customHeight="true" outlineLevel="0" collapsed="false">
      <c r="E760" s="78" t="n">
        <f aca="false">SUM(F760:DU760)</f>
        <v>0</v>
      </c>
    </row>
    <row r="761" customFormat="false" ht="13.5" hidden="false" customHeight="true" outlineLevel="0" collapsed="false">
      <c r="E761" s="78" t="n">
        <f aca="false">SUM(F761:DU761)</f>
        <v>0</v>
      </c>
    </row>
    <row r="762" customFormat="false" ht="13.5" hidden="false" customHeight="true" outlineLevel="0" collapsed="false">
      <c r="E762" s="78" t="n">
        <f aca="false">SUM(F762:DU762)</f>
        <v>0</v>
      </c>
    </row>
    <row r="763" customFormat="false" ht="13.5" hidden="false" customHeight="true" outlineLevel="0" collapsed="false">
      <c r="E763" s="78" t="n">
        <f aca="false">SUM(F763:DU763)</f>
        <v>0</v>
      </c>
    </row>
    <row r="764" customFormat="false" ht="13.5" hidden="false" customHeight="true" outlineLevel="0" collapsed="false">
      <c r="E764" s="78" t="n">
        <f aca="false">SUM(F764:DU764)</f>
        <v>0</v>
      </c>
    </row>
    <row r="765" customFormat="false" ht="13.5" hidden="false" customHeight="true" outlineLevel="0" collapsed="false">
      <c r="E765" s="78" t="n">
        <f aca="false">SUM(F765:DU765)</f>
        <v>0</v>
      </c>
    </row>
    <row r="766" customFormat="false" ht="13.5" hidden="false" customHeight="true" outlineLevel="0" collapsed="false">
      <c r="E766" s="78" t="n">
        <f aca="false">SUM(F766:DU766)</f>
        <v>0</v>
      </c>
    </row>
    <row r="767" customFormat="false" ht="13.5" hidden="false" customHeight="true" outlineLevel="0" collapsed="false">
      <c r="E767" s="78" t="n">
        <f aca="false">SUM(F767:DU767)</f>
        <v>0</v>
      </c>
    </row>
    <row r="768" customFormat="false" ht="13.5" hidden="false" customHeight="true" outlineLevel="0" collapsed="false">
      <c r="E768" s="78" t="n">
        <f aca="false">SUM(F768:DU768)</f>
        <v>0</v>
      </c>
    </row>
    <row r="769" customFormat="false" ht="13.5" hidden="false" customHeight="true" outlineLevel="0" collapsed="false">
      <c r="E769" s="78" t="n">
        <f aca="false">SUM(F769:DU769)</f>
        <v>0</v>
      </c>
    </row>
    <row r="770" customFormat="false" ht="13.5" hidden="false" customHeight="true" outlineLevel="0" collapsed="false">
      <c r="E770" s="78" t="n">
        <f aca="false">SUM(F770:DU770)</f>
        <v>0</v>
      </c>
    </row>
    <row r="771" customFormat="false" ht="13.5" hidden="false" customHeight="true" outlineLevel="0" collapsed="false">
      <c r="E771" s="78" t="n">
        <f aca="false">SUM(F771:DU771)</f>
        <v>0</v>
      </c>
    </row>
    <row r="772" customFormat="false" ht="13.5" hidden="false" customHeight="true" outlineLevel="0" collapsed="false">
      <c r="E772" s="78" t="n">
        <f aca="false">SUM(F772:DU772)</f>
        <v>0</v>
      </c>
    </row>
    <row r="773" customFormat="false" ht="13.5" hidden="false" customHeight="true" outlineLevel="0" collapsed="false">
      <c r="E773" s="78" t="n">
        <f aca="false">SUM(F773:DU773)</f>
        <v>0</v>
      </c>
    </row>
    <row r="774" customFormat="false" ht="13.5" hidden="false" customHeight="true" outlineLevel="0" collapsed="false">
      <c r="E774" s="78" t="n">
        <f aca="false">SUM(F774:DU774)</f>
        <v>0</v>
      </c>
    </row>
    <row r="775" customFormat="false" ht="13.5" hidden="false" customHeight="true" outlineLevel="0" collapsed="false">
      <c r="E775" s="78" t="n">
        <f aca="false">SUM(F775:DU775)</f>
        <v>0</v>
      </c>
    </row>
    <row r="776" customFormat="false" ht="13.5" hidden="false" customHeight="true" outlineLevel="0" collapsed="false">
      <c r="E776" s="78" t="n">
        <f aca="false">SUM(F776:DU776)</f>
        <v>0</v>
      </c>
    </row>
    <row r="777" customFormat="false" ht="13.5" hidden="false" customHeight="true" outlineLevel="0" collapsed="false">
      <c r="E777" s="78" t="n">
        <f aca="false">SUM(F777:DU777)</f>
        <v>0</v>
      </c>
    </row>
    <row r="778" customFormat="false" ht="13.5" hidden="false" customHeight="true" outlineLevel="0" collapsed="false">
      <c r="E778" s="78" t="n">
        <f aca="false">SUM(F778:DU778)</f>
        <v>0</v>
      </c>
    </row>
    <row r="779" customFormat="false" ht="13.5" hidden="false" customHeight="true" outlineLevel="0" collapsed="false">
      <c r="E779" s="78" t="n">
        <f aca="false">SUM(F779:DU779)</f>
        <v>0</v>
      </c>
    </row>
    <row r="780" customFormat="false" ht="13.5" hidden="false" customHeight="true" outlineLevel="0" collapsed="false">
      <c r="E780" s="78" t="n">
        <f aca="false">SUM(F780:DU780)</f>
        <v>0</v>
      </c>
    </row>
    <row r="781" customFormat="false" ht="13.5" hidden="false" customHeight="true" outlineLevel="0" collapsed="false">
      <c r="E781" s="78" t="n">
        <f aca="false">SUM(F781:DU781)</f>
        <v>0</v>
      </c>
    </row>
    <row r="782" customFormat="false" ht="13.5" hidden="false" customHeight="true" outlineLevel="0" collapsed="false">
      <c r="E782" s="78" t="n">
        <f aca="false">SUM(F782:DU782)</f>
        <v>0</v>
      </c>
    </row>
    <row r="783" customFormat="false" ht="13.5" hidden="false" customHeight="true" outlineLevel="0" collapsed="false">
      <c r="E783" s="78" t="n">
        <f aca="false">SUM(F783:DU783)</f>
        <v>0</v>
      </c>
    </row>
    <row r="784" customFormat="false" ht="13.5" hidden="false" customHeight="true" outlineLevel="0" collapsed="false">
      <c r="E784" s="78" t="n">
        <f aca="false">SUM(F784:DU784)</f>
        <v>0</v>
      </c>
    </row>
    <row r="785" customFormat="false" ht="13.5" hidden="false" customHeight="true" outlineLevel="0" collapsed="false">
      <c r="E785" s="78" t="n">
        <f aca="false">SUM(F785:DU785)</f>
        <v>0</v>
      </c>
    </row>
    <row r="786" customFormat="false" ht="13.5" hidden="false" customHeight="true" outlineLevel="0" collapsed="false">
      <c r="E786" s="78" t="n">
        <f aca="false">SUM(F786:DU786)</f>
        <v>0</v>
      </c>
    </row>
    <row r="787" customFormat="false" ht="13.5" hidden="false" customHeight="true" outlineLevel="0" collapsed="false">
      <c r="E787" s="78" t="n">
        <f aca="false">SUM(F787:DU787)</f>
        <v>0</v>
      </c>
    </row>
    <row r="788" customFormat="false" ht="13.5" hidden="false" customHeight="true" outlineLevel="0" collapsed="false">
      <c r="E788" s="78" t="n">
        <f aca="false">SUM(F788:DU788)</f>
        <v>0</v>
      </c>
    </row>
    <row r="789" customFormat="false" ht="13.5" hidden="false" customHeight="true" outlineLevel="0" collapsed="false">
      <c r="E789" s="78" t="n">
        <f aca="false">SUM(F789:DU789)</f>
        <v>0</v>
      </c>
    </row>
    <row r="790" customFormat="false" ht="13.5" hidden="false" customHeight="true" outlineLevel="0" collapsed="false">
      <c r="E790" s="78" t="n">
        <f aca="false">SUM(F790:DU790)</f>
        <v>0</v>
      </c>
    </row>
    <row r="791" customFormat="false" ht="13.5" hidden="false" customHeight="true" outlineLevel="0" collapsed="false">
      <c r="E791" s="78" t="n">
        <f aca="false">SUM(F791:DU791)</f>
        <v>0</v>
      </c>
    </row>
    <row r="792" customFormat="false" ht="13.5" hidden="false" customHeight="true" outlineLevel="0" collapsed="false">
      <c r="E792" s="78" t="n">
        <f aca="false">SUM(F792:DU792)</f>
        <v>0</v>
      </c>
    </row>
    <row r="793" customFormat="false" ht="13.5" hidden="false" customHeight="true" outlineLevel="0" collapsed="false">
      <c r="E793" s="78" t="n">
        <f aca="false">SUM(F793:DU793)</f>
        <v>0</v>
      </c>
    </row>
    <row r="794" customFormat="false" ht="13.5" hidden="false" customHeight="true" outlineLevel="0" collapsed="false">
      <c r="E794" s="78" t="n">
        <f aca="false">SUM(F794:DU794)</f>
        <v>0</v>
      </c>
    </row>
    <row r="795" customFormat="false" ht="13.5" hidden="false" customHeight="true" outlineLevel="0" collapsed="false">
      <c r="E795" s="78" t="n">
        <f aca="false">SUM(F795:DU795)</f>
        <v>0</v>
      </c>
    </row>
    <row r="796" customFormat="false" ht="13.5" hidden="false" customHeight="true" outlineLevel="0" collapsed="false">
      <c r="E796" s="78" t="n">
        <f aca="false">SUM(F796:DU796)</f>
        <v>0</v>
      </c>
    </row>
    <row r="797" customFormat="false" ht="13.5" hidden="false" customHeight="true" outlineLevel="0" collapsed="false">
      <c r="E797" s="78" t="n">
        <f aca="false">SUM(F797:DU797)</f>
        <v>0</v>
      </c>
    </row>
    <row r="798" customFormat="false" ht="13.5" hidden="false" customHeight="true" outlineLevel="0" collapsed="false">
      <c r="E798" s="78" t="n">
        <f aca="false">SUM(F798:DU798)</f>
        <v>0</v>
      </c>
    </row>
    <row r="799" customFormat="false" ht="13.5" hidden="false" customHeight="true" outlineLevel="0" collapsed="false">
      <c r="E799" s="78" t="n">
        <f aca="false">SUM(F799:DU799)</f>
        <v>0</v>
      </c>
    </row>
    <row r="800" customFormat="false" ht="13.5" hidden="false" customHeight="true" outlineLevel="0" collapsed="false">
      <c r="E800" s="78" t="n">
        <f aca="false">SUM(F800:DU800)</f>
        <v>0</v>
      </c>
    </row>
    <row r="801" customFormat="false" ht="13.5" hidden="false" customHeight="true" outlineLevel="0" collapsed="false">
      <c r="E801" s="78" t="n">
        <f aca="false">SUM(F801:DU801)</f>
        <v>0</v>
      </c>
    </row>
    <row r="802" customFormat="false" ht="13.5" hidden="false" customHeight="true" outlineLevel="0" collapsed="false">
      <c r="E802" s="78" t="n">
        <f aca="false">SUM(F802:DU802)</f>
        <v>0</v>
      </c>
    </row>
    <row r="803" customFormat="false" ht="13.5" hidden="false" customHeight="true" outlineLevel="0" collapsed="false">
      <c r="E803" s="78" t="n">
        <f aca="false">SUM(F803:DU803)</f>
        <v>0</v>
      </c>
    </row>
    <row r="804" customFormat="false" ht="13.5" hidden="false" customHeight="true" outlineLevel="0" collapsed="false">
      <c r="E804" s="78" t="n">
        <f aca="false">SUM(F804:DU804)</f>
        <v>0</v>
      </c>
    </row>
    <row r="805" customFormat="false" ht="13.5" hidden="false" customHeight="true" outlineLevel="0" collapsed="false">
      <c r="E805" s="78" t="n">
        <f aca="false">SUM(F805:DU805)</f>
        <v>0</v>
      </c>
    </row>
    <row r="806" customFormat="false" ht="13.5" hidden="false" customHeight="true" outlineLevel="0" collapsed="false">
      <c r="E806" s="78" t="n">
        <f aca="false">SUM(F806:DU806)</f>
        <v>0</v>
      </c>
    </row>
    <row r="807" customFormat="false" ht="13.5" hidden="false" customHeight="true" outlineLevel="0" collapsed="false">
      <c r="E807" s="78" t="n">
        <f aca="false">SUM(F807:DU807)</f>
        <v>0</v>
      </c>
    </row>
    <row r="808" customFormat="false" ht="13.5" hidden="false" customHeight="true" outlineLevel="0" collapsed="false">
      <c r="E808" s="78" t="n">
        <f aca="false">SUM(F808:DU808)</f>
        <v>0</v>
      </c>
    </row>
    <row r="809" customFormat="false" ht="13.5" hidden="false" customHeight="true" outlineLevel="0" collapsed="false">
      <c r="E809" s="78" t="n">
        <f aca="false">SUM(F809:DU809)</f>
        <v>0</v>
      </c>
    </row>
    <row r="810" customFormat="false" ht="13.5" hidden="false" customHeight="true" outlineLevel="0" collapsed="false">
      <c r="E810" s="78" t="n">
        <f aca="false">SUM(F810:DU810)</f>
        <v>0</v>
      </c>
    </row>
    <row r="811" customFormat="false" ht="13.5" hidden="false" customHeight="true" outlineLevel="0" collapsed="false">
      <c r="E811" s="78" t="n">
        <f aca="false">SUM(F811:DU811)</f>
        <v>0</v>
      </c>
    </row>
    <row r="812" customFormat="false" ht="13.5" hidden="false" customHeight="true" outlineLevel="0" collapsed="false">
      <c r="E812" s="78" t="n">
        <f aca="false">SUM(F812:DU812)</f>
        <v>0</v>
      </c>
    </row>
    <row r="813" customFormat="false" ht="13.5" hidden="false" customHeight="true" outlineLevel="0" collapsed="false">
      <c r="E813" s="78" t="n">
        <f aca="false">SUM(F813:DU813)</f>
        <v>0</v>
      </c>
    </row>
    <row r="814" customFormat="false" ht="13.5" hidden="false" customHeight="true" outlineLevel="0" collapsed="false">
      <c r="E814" s="78" t="n">
        <f aca="false">SUM(F814:DU814)</f>
        <v>0</v>
      </c>
    </row>
    <row r="815" customFormat="false" ht="13.5" hidden="false" customHeight="true" outlineLevel="0" collapsed="false">
      <c r="E815" s="78" t="n">
        <f aca="false">SUM(F815:DU815)</f>
        <v>0</v>
      </c>
    </row>
    <row r="816" customFormat="false" ht="13.5" hidden="false" customHeight="true" outlineLevel="0" collapsed="false">
      <c r="E816" s="78" t="n">
        <f aca="false">SUM(F816:DU816)</f>
        <v>0</v>
      </c>
    </row>
    <row r="817" customFormat="false" ht="13.5" hidden="false" customHeight="true" outlineLevel="0" collapsed="false">
      <c r="E817" s="78" t="n">
        <f aca="false">SUM(F817:DU817)</f>
        <v>0</v>
      </c>
    </row>
    <row r="818" customFormat="false" ht="13.5" hidden="false" customHeight="true" outlineLevel="0" collapsed="false">
      <c r="E818" s="78" t="n">
        <f aca="false">SUM(F818:DU818)</f>
        <v>0</v>
      </c>
    </row>
    <row r="819" customFormat="false" ht="13.5" hidden="false" customHeight="true" outlineLevel="0" collapsed="false">
      <c r="E819" s="78" t="n">
        <f aca="false">SUM(F819:DU819)</f>
        <v>0</v>
      </c>
    </row>
    <row r="820" customFormat="false" ht="13.5" hidden="false" customHeight="true" outlineLevel="0" collapsed="false">
      <c r="E820" s="78" t="n">
        <f aca="false">SUM(F820:DU820)</f>
        <v>0</v>
      </c>
    </row>
    <row r="821" customFormat="false" ht="13.5" hidden="false" customHeight="true" outlineLevel="0" collapsed="false">
      <c r="E821" s="78" t="n">
        <f aca="false">SUM(F821:DU821)</f>
        <v>0</v>
      </c>
    </row>
    <row r="822" customFormat="false" ht="13.5" hidden="false" customHeight="true" outlineLevel="0" collapsed="false">
      <c r="E822" s="78" t="n">
        <f aca="false">SUM(F822:DU822)</f>
        <v>0</v>
      </c>
    </row>
    <row r="823" customFormat="false" ht="13.5" hidden="false" customHeight="true" outlineLevel="0" collapsed="false">
      <c r="E823" s="78" t="n">
        <f aca="false">SUM(F823:DU823)</f>
        <v>0</v>
      </c>
    </row>
    <row r="824" customFormat="false" ht="13.5" hidden="false" customHeight="true" outlineLevel="0" collapsed="false">
      <c r="E824" s="78" t="n">
        <f aca="false">SUM(F824:DU824)</f>
        <v>0</v>
      </c>
    </row>
    <row r="825" customFormat="false" ht="13.5" hidden="false" customHeight="true" outlineLevel="0" collapsed="false">
      <c r="E825" s="78" t="n">
        <f aca="false">SUM(F825:DU825)</f>
        <v>0</v>
      </c>
    </row>
    <row r="826" customFormat="false" ht="13.5" hidden="false" customHeight="true" outlineLevel="0" collapsed="false">
      <c r="E826" s="78" t="n">
        <f aca="false">SUM(F826:DU826)</f>
        <v>0</v>
      </c>
    </row>
    <row r="827" customFormat="false" ht="13.5" hidden="false" customHeight="true" outlineLevel="0" collapsed="false">
      <c r="E827" s="78" t="n">
        <f aca="false">SUM(F827:DU827)</f>
        <v>0</v>
      </c>
    </row>
    <row r="828" customFormat="false" ht="13.5" hidden="false" customHeight="true" outlineLevel="0" collapsed="false">
      <c r="E828" s="78" t="n">
        <f aca="false">SUM(F828:DU828)</f>
        <v>0</v>
      </c>
    </row>
    <row r="829" customFormat="false" ht="13.5" hidden="false" customHeight="true" outlineLevel="0" collapsed="false">
      <c r="E829" s="78" t="n">
        <f aca="false">SUM(F829:DU829)</f>
        <v>0</v>
      </c>
    </row>
    <row r="830" customFormat="false" ht="13.5" hidden="false" customHeight="true" outlineLevel="0" collapsed="false">
      <c r="E830" s="78" t="n">
        <f aca="false">SUM(F830:DU830)</f>
        <v>0</v>
      </c>
    </row>
    <row r="831" customFormat="false" ht="13.5" hidden="false" customHeight="true" outlineLevel="0" collapsed="false">
      <c r="E831" s="78" t="n">
        <f aca="false">SUM(F831:DU831)</f>
        <v>0</v>
      </c>
    </row>
    <row r="832" customFormat="false" ht="13.5" hidden="false" customHeight="true" outlineLevel="0" collapsed="false">
      <c r="E832" s="78" t="n">
        <f aca="false">SUM(F832:DU832)</f>
        <v>0</v>
      </c>
    </row>
    <row r="833" customFormat="false" ht="13.5" hidden="false" customHeight="true" outlineLevel="0" collapsed="false">
      <c r="E833" s="78" t="n">
        <f aca="false">SUM(F833:DU833)</f>
        <v>0</v>
      </c>
    </row>
    <row r="834" customFormat="false" ht="13.5" hidden="false" customHeight="true" outlineLevel="0" collapsed="false">
      <c r="E834" s="78" t="n">
        <f aca="false">SUM(F834:DU834)</f>
        <v>0</v>
      </c>
    </row>
    <row r="835" customFormat="false" ht="13.5" hidden="false" customHeight="true" outlineLevel="0" collapsed="false">
      <c r="E835" s="78" t="n">
        <f aca="false">SUM(F835:DU835)</f>
        <v>0</v>
      </c>
    </row>
    <row r="836" customFormat="false" ht="13.5" hidden="false" customHeight="true" outlineLevel="0" collapsed="false">
      <c r="E836" s="78" t="n">
        <f aca="false">SUM(F836:DU836)</f>
        <v>0</v>
      </c>
    </row>
    <row r="837" customFormat="false" ht="13.5" hidden="false" customHeight="true" outlineLevel="0" collapsed="false">
      <c r="E837" s="78" t="n">
        <f aca="false">SUM(F837:DU837)</f>
        <v>0</v>
      </c>
    </row>
    <row r="838" customFormat="false" ht="13.5" hidden="false" customHeight="true" outlineLevel="0" collapsed="false">
      <c r="E838" s="78" t="n">
        <f aca="false">SUM(F838:DU838)</f>
        <v>0</v>
      </c>
    </row>
    <row r="839" customFormat="false" ht="13.5" hidden="false" customHeight="true" outlineLevel="0" collapsed="false">
      <c r="E839" s="78" t="n">
        <f aca="false">SUM(F839:DU839)</f>
        <v>0</v>
      </c>
    </row>
    <row r="840" customFormat="false" ht="13.5" hidden="false" customHeight="true" outlineLevel="0" collapsed="false">
      <c r="E840" s="78" t="n">
        <f aca="false">SUM(F840:DU840)</f>
        <v>0</v>
      </c>
    </row>
    <row r="841" customFormat="false" ht="13.5" hidden="false" customHeight="true" outlineLevel="0" collapsed="false">
      <c r="E841" s="78" t="n">
        <f aca="false">SUM(F841:DU841)</f>
        <v>0</v>
      </c>
    </row>
    <row r="842" customFormat="false" ht="13.5" hidden="false" customHeight="true" outlineLevel="0" collapsed="false">
      <c r="E842" s="78" t="n">
        <f aca="false">SUM(F842:DU842)</f>
        <v>0</v>
      </c>
    </row>
    <row r="843" customFormat="false" ht="13.5" hidden="false" customHeight="true" outlineLevel="0" collapsed="false">
      <c r="E843" s="78" t="n">
        <f aca="false">SUM(F843:DU843)</f>
        <v>0</v>
      </c>
    </row>
    <row r="844" customFormat="false" ht="13.5" hidden="false" customHeight="true" outlineLevel="0" collapsed="false">
      <c r="E844" s="78" t="n">
        <f aca="false">SUM(F844:DU844)</f>
        <v>0</v>
      </c>
    </row>
    <row r="845" customFormat="false" ht="13.5" hidden="false" customHeight="true" outlineLevel="0" collapsed="false">
      <c r="E845" s="78" t="n">
        <f aca="false">SUM(F845:DU845)</f>
        <v>0</v>
      </c>
    </row>
    <row r="846" customFormat="false" ht="13.5" hidden="false" customHeight="true" outlineLevel="0" collapsed="false">
      <c r="E846" s="78" t="n">
        <f aca="false">SUM(F846:DU846)</f>
        <v>0</v>
      </c>
    </row>
    <row r="847" customFormat="false" ht="13.5" hidden="false" customHeight="true" outlineLevel="0" collapsed="false">
      <c r="E847" s="78" t="n">
        <f aca="false">SUM(F847:DU847)</f>
        <v>0</v>
      </c>
    </row>
    <row r="848" customFormat="false" ht="13.5" hidden="false" customHeight="true" outlineLevel="0" collapsed="false">
      <c r="E848" s="78" t="n">
        <f aca="false">SUM(F848:DU848)</f>
        <v>0</v>
      </c>
    </row>
    <row r="849" customFormat="false" ht="13.5" hidden="false" customHeight="true" outlineLevel="0" collapsed="false">
      <c r="E849" s="78" t="n">
        <f aca="false">SUM(F849:DU849)</f>
        <v>0</v>
      </c>
    </row>
    <row r="850" customFormat="false" ht="13.5" hidden="false" customHeight="true" outlineLevel="0" collapsed="false">
      <c r="E850" s="78" t="n">
        <f aca="false">SUM(F850:DU850)</f>
        <v>0</v>
      </c>
    </row>
    <row r="851" customFormat="false" ht="13.5" hidden="false" customHeight="true" outlineLevel="0" collapsed="false">
      <c r="E851" s="78" t="n">
        <f aca="false">SUM(F851:DU851)</f>
        <v>0</v>
      </c>
    </row>
    <row r="852" customFormat="false" ht="13.5" hidden="false" customHeight="true" outlineLevel="0" collapsed="false">
      <c r="E852" s="78" t="n">
        <f aca="false">SUM(F852:DU852)</f>
        <v>0</v>
      </c>
    </row>
    <row r="853" customFormat="false" ht="13.5" hidden="false" customHeight="true" outlineLevel="0" collapsed="false">
      <c r="E853" s="78" t="n">
        <f aca="false">SUM(F853:DU853)</f>
        <v>0</v>
      </c>
    </row>
    <row r="854" customFormat="false" ht="13.5" hidden="false" customHeight="true" outlineLevel="0" collapsed="false">
      <c r="E854" s="78" t="n">
        <f aca="false">SUM(F854:DU854)</f>
        <v>0</v>
      </c>
    </row>
    <row r="855" customFormat="false" ht="13.5" hidden="false" customHeight="true" outlineLevel="0" collapsed="false">
      <c r="E855" s="78" t="n">
        <f aca="false">SUM(F855:DU855)</f>
        <v>0</v>
      </c>
    </row>
    <row r="856" customFormat="false" ht="13.5" hidden="false" customHeight="true" outlineLevel="0" collapsed="false">
      <c r="E856" s="78" t="n">
        <f aca="false">SUM(F856:DU856)</f>
        <v>0</v>
      </c>
    </row>
    <row r="857" customFormat="false" ht="13.5" hidden="false" customHeight="true" outlineLevel="0" collapsed="false">
      <c r="E857" s="78" t="n">
        <f aca="false">SUM(F857:DU857)</f>
        <v>0</v>
      </c>
    </row>
    <row r="858" customFormat="false" ht="13.5" hidden="false" customHeight="true" outlineLevel="0" collapsed="false">
      <c r="E858" s="78" t="n">
        <f aca="false">SUM(F858:DU858)</f>
        <v>0</v>
      </c>
    </row>
    <row r="859" customFormat="false" ht="13.5" hidden="false" customHeight="true" outlineLevel="0" collapsed="false">
      <c r="E859" s="78" t="n">
        <f aca="false">SUM(F859:DU859)</f>
        <v>0</v>
      </c>
    </row>
    <row r="860" customFormat="false" ht="13.5" hidden="false" customHeight="true" outlineLevel="0" collapsed="false">
      <c r="E860" s="78" t="n">
        <f aca="false">SUM(F860:DU860)</f>
        <v>0</v>
      </c>
    </row>
    <row r="861" customFormat="false" ht="13.5" hidden="false" customHeight="true" outlineLevel="0" collapsed="false">
      <c r="E861" s="78" t="n">
        <f aca="false">SUM(F861:DU861)</f>
        <v>0</v>
      </c>
    </row>
    <row r="862" customFormat="false" ht="13.5" hidden="false" customHeight="true" outlineLevel="0" collapsed="false">
      <c r="E862" s="78" t="n">
        <f aca="false">SUM(F862:DU862)</f>
        <v>0</v>
      </c>
    </row>
    <row r="863" customFormat="false" ht="13.5" hidden="false" customHeight="true" outlineLevel="0" collapsed="false">
      <c r="E863" s="78" t="n">
        <f aca="false">SUM(F863:DU863)</f>
        <v>0</v>
      </c>
    </row>
    <row r="864" customFormat="false" ht="13.5" hidden="false" customHeight="true" outlineLevel="0" collapsed="false">
      <c r="E864" s="78" t="n">
        <f aca="false">SUM(F864:DU864)</f>
        <v>0</v>
      </c>
    </row>
    <row r="865" customFormat="false" ht="13.5" hidden="false" customHeight="true" outlineLevel="0" collapsed="false">
      <c r="E865" s="78" t="n">
        <f aca="false">SUM(F865:DU865)</f>
        <v>0</v>
      </c>
    </row>
    <row r="866" customFormat="false" ht="13.5" hidden="false" customHeight="true" outlineLevel="0" collapsed="false">
      <c r="E866" s="78" t="n">
        <f aca="false">SUM(F866:DU866)</f>
        <v>0</v>
      </c>
    </row>
    <row r="867" customFormat="false" ht="13.5" hidden="false" customHeight="true" outlineLevel="0" collapsed="false">
      <c r="E867" s="78" t="n">
        <f aca="false">SUM(F867:DU867)</f>
        <v>0</v>
      </c>
    </row>
    <row r="868" customFormat="false" ht="13.5" hidden="false" customHeight="true" outlineLevel="0" collapsed="false">
      <c r="E868" s="78" t="n">
        <f aca="false">SUM(F868:DU868)</f>
        <v>0</v>
      </c>
    </row>
    <row r="869" customFormat="false" ht="13.5" hidden="false" customHeight="true" outlineLevel="0" collapsed="false">
      <c r="E869" s="78" t="n">
        <f aca="false">SUM(F869:DU869)</f>
        <v>0</v>
      </c>
    </row>
    <row r="870" customFormat="false" ht="13.5" hidden="false" customHeight="true" outlineLevel="0" collapsed="false">
      <c r="E870" s="78" t="n">
        <f aca="false">SUM(F870:DU870)</f>
        <v>0</v>
      </c>
    </row>
    <row r="871" customFormat="false" ht="13.5" hidden="false" customHeight="true" outlineLevel="0" collapsed="false">
      <c r="E871" s="78" t="n">
        <f aca="false">SUM(F871:DU871)</f>
        <v>0</v>
      </c>
    </row>
    <row r="872" customFormat="false" ht="13.5" hidden="false" customHeight="true" outlineLevel="0" collapsed="false">
      <c r="E872" s="78" t="n">
        <f aca="false">SUM(F872:DU872)</f>
        <v>0</v>
      </c>
    </row>
    <row r="873" customFormat="false" ht="13.5" hidden="false" customHeight="true" outlineLevel="0" collapsed="false">
      <c r="E873" s="78" t="n">
        <f aca="false">SUM(F873:DU873)</f>
        <v>0</v>
      </c>
    </row>
    <row r="874" customFormat="false" ht="13.5" hidden="false" customHeight="true" outlineLevel="0" collapsed="false">
      <c r="E874" s="78" t="n">
        <f aca="false">SUM(F874:DU874)</f>
        <v>0</v>
      </c>
    </row>
    <row r="875" customFormat="false" ht="13.5" hidden="false" customHeight="true" outlineLevel="0" collapsed="false">
      <c r="E875" s="78" t="n">
        <f aca="false">SUM(F875:DU875)</f>
        <v>0</v>
      </c>
    </row>
    <row r="876" customFormat="false" ht="13.5" hidden="false" customHeight="true" outlineLevel="0" collapsed="false">
      <c r="E876" s="78" t="n">
        <f aca="false">SUM(F876:DU876)</f>
        <v>0</v>
      </c>
    </row>
    <row r="877" customFormat="false" ht="13.5" hidden="false" customHeight="true" outlineLevel="0" collapsed="false">
      <c r="E877" s="78" t="n">
        <f aca="false">SUM(F877:DU877)</f>
        <v>0</v>
      </c>
    </row>
    <row r="878" customFormat="false" ht="13.5" hidden="false" customHeight="true" outlineLevel="0" collapsed="false">
      <c r="E878" s="78" t="n">
        <f aca="false">SUM(F878:DU878)</f>
        <v>0</v>
      </c>
    </row>
    <row r="879" customFormat="false" ht="13.5" hidden="false" customHeight="true" outlineLevel="0" collapsed="false">
      <c r="E879" s="78" t="n">
        <f aca="false">SUM(F879:DU879)</f>
        <v>0</v>
      </c>
    </row>
    <row r="880" customFormat="false" ht="13.5" hidden="false" customHeight="true" outlineLevel="0" collapsed="false">
      <c r="E880" s="78" t="n">
        <f aca="false">SUM(F880:DU880)</f>
        <v>0</v>
      </c>
    </row>
    <row r="881" customFormat="false" ht="13.5" hidden="false" customHeight="true" outlineLevel="0" collapsed="false">
      <c r="E881" s="78" t="n">
        <f aca="false">SUM(F881:DU881)</f>
        <v>0</v>
      </c>
    </row>
    <row r="882" customFormat="false" ht="13.5" hidden="false" customHeight="true" outlineLevel="0" collapsed="false">
      <c r="E882" s="78" t="n">
        <f aca="false">SUM(F882:DU882)</f>
        <v>0</v>
      </c>
    </row>
    <row r="883" customFormat="false" ht="13.5" hidden="false" customHeight="true" outlineLevel="0" collapsed="false">
      <c r="E883" s="78" t="n">
        <f aca="false">SUM(F883:DU883)</f>
        <v>0</v>
      </c>
    </row>
    <row r="884" customFormat="false" ht="13.5" hidden="false" customHeight="true" outlineLevel="0" collapsed="false">
      <c r="E884" s="78" t="n">
        <f aca="false">SUM(F884:DU884)</f>
        <v>0</v>
      </c>
    </row>
    <row r="885" customFormat="false" ht="13.5" hidden="false" customHeight="true" outlineLevel="0" collapsed="false">
      <c r="E885" s="78" t="n">
        <f aca="false">SUM(F885:DU885)</f>
        <v>0</v>
      </c>
    </row>
    <row r="886" customFormat="false" ht="13.5" hidden="false" customHeight="true" outlineLevel="0" collapsed="false">
      <c r="E886" s="78" t="n">
        <f aca="false">SUM(F886:DU886)</f>
        <v>0</v>
      </c>
    </row>
    <row r="887" customFormat="false" ht="13.5" hidden="false" customHeight="true" outlineLevel="0" collapsed="false">
      <c r="E887" s="78" t="n">
        <f aca="false">SUM(F887:DU887)</f>
        <v>0</v>
      </c>
    </row>
    <row r="888" customFormat="false" ht="13.5" hidden="false" customHeight="true" outlineLevel="0" collapsed="false">
      <c r="E888" s="78" t="n">
        <f aca="false">SUM(F888:DU888)</f>
        <v>0</v>
      </c>
    </row>
    <row r="889" customFormat="false" ht="13.5" hidden="false" customHeight="true" outlineLevel="0" collapsed="false">
      <c r="E889" s="78" t="n">
        <f aca="false">SUM(F889:DU889)</f>
        <v>0</v>
      </c>
    </row>
    <row r="890" customFormat="false" ht="13.5" hidden="false" customHeight="true" outlineLevel="0" collapsed="false">
      <c r="E890" s="78" t="n">
        <f aca="false">SUM(F890:DU890)</f>
        <v>0</v>
      </c>
    </row>
    <row r="891" customFormat="false" ht="13.5" hidden="false" customHeight="true" outlineLevel="0" collapsed="false">
      <c r="E891" s="78" t="n">
        <f aca="false">SUM(F891:DU891)</f>
        <v>0</v>
      </c>
    </row>
    <row r="892" customFormat="false" ht="13.5" hidden="false" customHeight="true" outlineLevel="0" collapsed="false">
      <c r="E892" s="78" t="n">
        <f aca="false">SUM(F892:DU892)</f>
        <v>0</v>
      </c>
    </row>
    <row r="893" customFormat="false" ht="13.5" hidden="false" customHeight="true" outlineLevel="0" collapsed="false">
      <c r="E893" s="78" t="n">
        <f aca="false">SUM(F893:DU893)</f>
        <v>0</v>
      </c>
    </row>
    <row r="894" customFormat="false" ht="13.5" hidden="false" customHeight="true" outlineLevel="0" collapsed="false">
      <c r="E894" s="78" t="n">
        <f aca="false">SUM(F894:DU894)</f>
        <v>0</v>
      </c>
    </row>
    <row r="895" customFormat="false" ht="13.5" hidden="false" customHeight="true" outlineLevel="0" collapsed="false">
      <c r="E895" s="78" t="n">
        <f aca="false">SUM(F895:DU895)</f>
        <v>0</v>
      </c>
    </row>
    <row r="896" customFormat="false" ht="13.5" hidden="false" customHeight="true" outlineLevel="0" collapsed="false">
      <c r="E896" s="78" t="n">
        <f aca="false">SUM(F896:DU896)</f>
        <v>0</v>
      </c>
    </row>
    <row r="897" customFormat="false" ht="13.5" hidden="false" customHeight="true" outlineLevel="0" collapsed="false">
      <c r="E897" s="78" t="n">
        <f aca="false">SUM(F897:DU897)</f>
        <v>0</v>
      </c>
    </row>
    <row r="898" customFormat="false" ht="13.5" hidden="false" customHeight="true" outlineLevel="0" collapsed="false">
      <c r="E898" s="78" t="n">
        <f aca="false">SUM(F898:DU898)</f>
        <v>0</v>
      </c>
    </row>
    <row r="899" customFormat="false" ht="13.5" hidden="false" customHeight="true" outlineLevel="0" collapsed="false">
      <c r="E899" s="78" t="n">
        <f aca="false">SUM(F899:DU899)</f>
        <v>0</v>
      </c>
    </row>
    <row r="900" customFormat="false" ht="13.5" hidden="false" customHeight="true" outlineLevel="0" collapsed="false">
      <c r="E900" s="78" t="n">
        <f aca="false">SUM(F900:DU900)</f>
        <v>0</v>
      </c>
    </row>
    <row r="901" customFormat="false" ht="13.5" hidden="false" customHeight="true" outlineLevel="0" collapsed="false">
      <c r="E901" s="78" t="n">
        <f aca="false">SUM(F901:DU901)</f>
        <v>0</v>
      </c>
    </row>
    <row r="902" customFormat="false" ht="13.5" hidden="false" customHeight="true" outlineLevel="0" collapsed="false">
      <c r="E902" s="78" t="n">
        <f aca="false">SUM(F902:DU902)</f>
        <v>0</v>
      </c>
    </row>
    <row r="903" customFormat="false" ht="13.5" hidden="false" customHeight="true" outlineLevel="0" collapsed="false">
      <c r="E903" s="78" t="n">
        <f aca="false">SUM(F903:DU903)</f>
        <v>0</v>
      </c>
    </row>
    <row r="904" customFormat="false" ht="13.5" hidden="false" customHeight="true" outlineLevel="0" collapsed="false">
      <c r="E904" s="78" t="n">
        <f aca="false">SUM(F904:DU904)</f>
        <v>0</v>
      </c>
    </row>
    <row r="905" customFormat="false" ht="13.5" hidden="false" customHeight="true" outlineLevel="0" collapsed="false">
      <c r="E905" s="78" t="n">
        <f aca="false">SUM(F905:DU905)</f>
        <v>0</v>
      </c>
    </row>
    <row r="906" customFormat="false" ht="13.5" hidden="false" customHeight="true" outlineLevel="0" collapsed="false">
      <c r="E906" s="78" t="n">
        <f aca="false">SUM(F906:DU906)</f>
        <v>0</v>
      </c>
    </row>
    <row r="907" customFormat="false" ht="13.5" hidden="false" customHeight="true" outlineLevel="0" collapsed="false">
      <c r="E907" s="78" t="n">
        <f aca="false">SUM(F907:DU907)</f>
        <v>0</v>
      </c>
    </row>
    <row r="908" customFormat="false" ht="13.5" hidden="false" customHeight="true" outlineLevel="0" collapsed="false">
      <c r="E908" s="78" t="n">
        <f aca="false">SUM(F908:DU908)</f>
        <v>0</v>
      </c>
    </row>
    <row r="909" customFormat="false" ht="13.5" hidden="false" customHeight="true" outlineLevel="0" collapsed="false">
      <c r="E909" s="78" t="n">
        <f aca="false">SUM(F909:DU909)</f>
        <v>0</v>
      </c>
    </row>
    <row r="910" customFormat="false" ht="13.5" hidden="false" customHeight="true" outlineLevel="0" collapsed="false">
      <c r="E910" s="78" t="n">
        <f aca="false">SUM(F910:DU910)</f>
        <v>0</v>
      </c>
    </row>
    <row r="911" customFormat="false" ht="13.5" hidden="false" customHeight="true" outlineLevel="0" collapsed="false">
      <c r="E911" s="78" t="n">
        <f aca="false">SUM(F911:DU911)</f>
        <v>0</v>
      </c>
    </row>
    <row r="912" customFormat="false" ht="13.5" hidden="false" customHeight="true" outlineLevel="0" collapsed="false">
      <c r="E912" s="78" t="n">
        <f aca="false">SUM(F912:DU912)</f>
        <v>0</v>
      </c>
    </row>
    <row r="913" customFormat="false" ht="13.5" hidden="false" customHeight="true" outlineLevel="0" collapsed="false">
      <c r="E913" s="78" t="n">
        <f aca="false">SUM(F913:DU913)</f>
        <v>0</v>
      </c>
    </row>
    <row r="914" customFormat="false" ht="13.5" hidden="false" customHeight="true" outlineLevel="0" collapsed="false">
      <c r="E914" s="78" t="n">
        <f aca="false">SUM(F914:DU914)</f>
        <v>0</v>
      </c>
    </row>
    <row r="915" customFormat="false" ht="13.5" hidden="false" customHeight="true" outlineLevel="0" collapsed="false">
      <c r="E915" s="78" t="n">
        <f aca="false">SUM(F915:DU915)</f>
        <v>0</v>
      </c>
    </row>
    <row r="916" customFormat="false" ht="13.5" hidden="false" customHeight="true" outlineLevel="0" collapsed="false">
      <c r="E916" s="78" t="n">
        <f aca="false">SUM(F916:DU916)</f>
        <v>0</v>
      </c>
    </row>
    <row r="917" customFormat="false" ht="13.5" hidden="false" customHeight="true" outlineLevel="0" collapsed="false">
      <c r="E917" s="78" t="n">
        <f aca="false">SUM(F917:DU917)</f>
        <v>0</v>
      </c>
    </row>
    <row r="918" customFormat="false" ht="13.5" hidden="false" customHeight="true" outlineLevel="0" collapsed="false">
      <c r="E918" s="78" t="n">
        <f aca="false">SUM(F918:DU918)</f>
        <v>0</v>
      </c>
    </row>
    <row r="919" customFormat="false" ht="13.5" hidden="false" customHeight="true" outlineLevel="0" collapsed="false">
      <c r="E919" s="78" t="n">
        <f aca="false">SUM(F919:DU919)</f>
        <v>0</v>
      </c>
    </row>
    <row r="920" customFormat="false" ht="13.5" hidden="false" customHeight="true" outlineLevel="0" collapsed="false">
      <c r="E920" s="78" t="n">
        <f aca="false">SUM(F920:DU920)</f>
        <v>0</v>
      </c>
    </row>
    <row r="921" customFormat="false" ht="13.5" hidden="false" customHeight="true" outlineLevel="0" collapsed="false">
      <c r="E921" s="78" t="n">
        <f aca="false">SUM(F921:DU921)</f>
        <v>0</v>
      </c>
    </row>
    <row r="922" customFormat="false" ht="13.5" hidden="false" customHeight="true" outlineLevel="0" collapsed="false">
      <c r="E922" s="78" t="n">
        <f aca="false">SUM(F922:DU922)</f>
        <v>0</v>
      </c>
    </row>
    <row r="923" customFormat="false" ht="13.5" hidden="false" customHeight="true" outlineLevel="0" collapsed="false">
      <c r="E923" s="78" t="n">
        <f aca="false">SUM(F923:DU923)</f>
        <v>0</v>
      </c>
    </row>
    <row r="924" customFormat="false" ht="13.5" hidden="false" customHeight="true" outlineLevel="0" collapsed="false">
      <c r="E924" s="78" t="n">
        <f aca="false">SUM(F924:DU924)</f>
        <v>0</v>
      </c>
    </row>
    <row r="925" customFormat="false" ht="13.5" hidden="false" customHeight="true" outlineLevel="0" collapsed="false">
      <c r="E925" s="78" t="n">
        <f aca="false">SUM(F925:DU925)</f>
        <v>0</v>
      </c>
    </row>
    <row r="926" customFormat="false" ht="13.5" hidden="false" customHeight="true" outlineLevel="0" collapsed="false">
      <c r="E926" s="78" t="n">
        <f aca="false">SUM(F926:DU926)</f>
        <v>0</v>
      </c>
    </row>
    <row r="927" customFormat="false" ht="13.5" hidden="false" customHeight="true" outlineLevel="0" collapsed="false">
      <c r="E927" s="78" t="n">
        <f aca="false">SUM(F927:DU927)</f>
        <v>0</v>
      </c>
    </row>
    <row r="928" customFormat="false" ht="13.5" hidden="false" customHeight="true" outlineLevel="0" collapsed="false">
      <c r="E928" s="78" t="n">
        <f aca="false">SUM(F928:DU928)</f>
        <v>0</v>
      </c>
    </row>
    <row r="929" customFormat="false" ht="13.5" hidden="false" customHeight="true" outlineLevel="0" collapsed="false">
      <c r="E929" s="78" t="n">
        <f aca="false">SUM(F929:DU929)</f>
        <v>0</v>
      </c>
    </row>
    <row r="930" customFormat="false" ht="13.5" hidden="false" customHeight="true" outlineLevel="0" collapsed="false">
      <c r="E930" s="78" t="n">
        <f aca="false">SUM(F930:DU930)</f>
        <v>0</v>
      </c>
    </row>
    <row r="931" customFormat="false" ht="13.5" hidden="false" customHeight="true" outlineLevel="0" collapsed="false">
      <c r="E931" s="78" t="n">
        <f aca="false">SUM(F931:DU931)</f>
        <v>0</v>
      </c>
    </row>
    <row r="932" customFormat="false" ht="13.5" hidden="false" customHeight="true" outlineLevel="0" collapsed="false">
      <c r="E932" s="78" t="n">
        <f aca="false">SUM(F932:DU932)</f>
        <v>0</v>
      </c>
    </row>
    <row r="933" customFormat="false" ht="13.5" hidden="false" customHeight="true" outlineLevel="0" collapsed="false">
      <c r="E933" s="78" t="n">
        <f aca="false">SUM(F933:DU933)</f>
        <v>0</v>
      </c>
    </row>
    <row r="934" customFormat="false" ht="13.5" hidden="false" customHeight="true" outlineLevel="0" collapsed="false">
      <c r="E934" s="78" t="n">
        <f aca="false">SUM(F934:DU934)</f>
        <v>0</v>
      </c>
    </row>
    <row r="935" customFormat="false" ht="13.5" hidden="false" customHeight="true" outlineLevel="0" collapsed="false">
      <c r="E935" s="78" t="n">
        <f aca="false">SUM(F935:DU935)</f>
        <v>0</v>
      </c>
    </row>
    <row r="936" customFormat="false" ht="13.5" hidden="false" customHeight="true" outlineLevel="0" collapsed="false">
      <c r="E936" s="78" t="n">
        <f aca="false">SUM(F936:DU936)</f>
        <v>0</v>
      </c>
    </row>
    <row r="937" customFormat="false" ht="13.5" hidden="false" customHeight="true" outlineLevel="0" collapsed="false">
      <c r="E937" s="78" t="n">
        <f aca="false">SUM(F937:DU937)</f>
        <v>0</v>
      </c>
    </row>
    <row r="938" customFormat="false" ht="13.5" hidden="false" customHeight="true" outlineLevel="0" collapsed="false">
      <c r="E938" s="78" t="n">
        <f aca="false">SUM(F938:DU938)</f>
        <v>0</v>
      </c>
    </row>
    <row r="939" customFormat="false" ht="13.5" hidden="false" customHeight="true" outlineLevel="0" collapsed="false">
      <c r="E939" s="78" t="n">
        <f aca="false">SUM(F939:DU939)</f>
        <v>0</v>
      </c>
    </row>
    <row r="940" customFormat="false" ht="13.5" hidden="false" customHeight="true" outlineLevel="0" collapsed="false">
      <c r="E940" s="78" t="n">
        <f aca="false">SUM(F940:DU940)</f>
        <v>0</v>
      </c>
    </row>
    <row r="941" customFormat="false" ht="13.5" hidden="false" customHeight="true" outlineLevel="0" collapsed="false">
      <c r="E941" s="78" t="n">
        <f aca="false">SUM(F941:DU941)</f>
        <v>0</v>
      </c>
    </row>
    <row r="942" customFormat="false" ht="13.5" hidden="false" customHeight="true" outlineLevel="0" collapsed="false">
      <c r="E942" s="78" t="n">
        <f aca="false">SUM(F942:DU942)</f>
        <v>0</v>
      </c>
    </row>
    <row r="943" customFormat="false" ht="13.5" hidden="false" customHeight="true" outlineLevel="0" collapsed="false">
      <c r="E943" s="78" t="n">
        <f aca="false">SUM(F943:DU943)</f>
        <v>0</v>
      </c>
    </row>
    <row r="944" customFormat="false" ht="13.5" hidden="false" customHeight="true" outlineLevel="0" collapsed="false">
      <c r="E944" s="78" t="n">
        <f aca="false">SUM(F944:DU944)</f>
        <v>0</v>
      </c>
    </row>
    <row r="945" customFormat="false" ht="13.5" hidden="false" customHeight="true" outlineLevel="0" collapsed="false">
      <c r="E945" s="78" t="n">
        <f aca="false">SUM(F945:DU945)</f>
        <v>0</v>
      </c>
    </row>
    <row r="946" customFormat="false" ht="13.5" hidden="false" customHeight="true" outlineLevel="0" collapsed="false">
      <c r="E946" s="78" t="n">
        <f aca="false">SUM(F946:DU946)</f>
        <v>0</v>
      </c>
    </row>
    <row r="947" customFormat="false" ht="13.5" hidden="false" customHeight="true" outlineLevel="0" collapsed="false">
      <c r="E947" s="78" t="n">
        <f aca="false">SUM(F947:DU947)</f>
        <v>0</v>
      </c>
    </row>
    <row r="948" customFormat="false" ht="13.5" hidden="false" customHeight="true" outlineLevel="0" collapsed="false">
      <c r="E948" s="78" t="n">
        <f aca="false">SUM(F948:DU948)</f>
        <v>0</v>
      </c>
    </row>
    <row r="949" customFormat="false" ht="13.5" hidden="false" customHeight="true" outlineLevel="0" collapsed="false">
      <c r="E949" s="78" t="n">
        <f aca="false">SUM(F949:DU949)</f>
        <v>0</v>
      </c>
    </row>
    <row r="950" customFormat="false" ht="13.5" hidden="false" customHeight="true" outlineLevel="0" collapsed="false">
      <c r="E950" s="78" t="n">
        <f aca="false">SUM(F950:DU950)</f>
        <v>0</v>
      </c>
    </row>
    <row r="951" customFormat="false" ht="13.5" hidden="false" customHeight="true" outlineLevel="0" collapsed="false">
      <c r="E951" s="78" t="n">
        <f aca="false">SUM(F951:DU951)</f>
        <v>0</v>
      </c>
    </row>
    <row r="952" customFormat="false" ht="13.5" hidden="false" customHeight="true" outlineLevel="0" collapsed="false">
      <c r="E952" s="78" t="n">
        <f aca="false">SUM(F952:DU952)</f>
        <v>0</v>
      </c>
    </row>
    <row r="953" customFormat="false" ht="13.5" hidden="false" customHeight="true" outlineLevel="0" collapsed="false">
      <c r="E953" s="78" t="n">
        <f aca="false">SUM(F953:DU953)</f>
        <v>0</v>
      </c>
    </row>
    <row r="954" customFormat="false" ht="13.5" hidden="false" customHeight="true" outlineLevel="0" collapsed="false">
      <c r="E954" s="78" t="n">
        <f aca="false">SUM(F954:DU954)</f>
        <v>0</v>
      </c>
    </row>
    <row r="955" customFormat="false" ht="13.5" hidden="false" customHeight="true" outlineLevel="0" collapsed="false">
      <c r="E955" s="78" t="n">
        <f aca="false">SUM(F955:DU955)</f>
        <v>0</v>
      </c>
    </row>
    <row r="956" customFormat="false" ht="13.5" hidden="false" customHeight="true" outlineLevel="0" collapsed="false">
      <c r="E956" s="78" t="n">
        <f aca="false">SUM(F956:DU956)</f>
        <v>0</v>
      </c>
    </row>
    <row r="957" customFormat="false" ht="13.5" hidden="false" customHeight="true" outlineLevel="0" collapsed="false">
      <c r="E957" s="78" t="n">
        <f aca="false">SUM(F957:DU957)</f>
        <v>0</v>
      </c>
    </row>
    <row r="958" customFormat="false" ht="13.5" hidden="false" customHeight="true" outlineLevel="0" collapsed="false">
      <c r="E958" s="78" t="n">
        <f aca="false">SUM(F958:DU958)</f>
        <v>0</v>
      </c>
    </row>
    <row r="959" customFormat="false" ht="13.5" hidden="false" customHeight="true" outlineLevel="0" collapsed="false">
      <c r="E959" s="78" t="n">
        <f aca="false">SUM(F959:DU959)</f>
        <v>0</v>
      </c>
    </row>
    <row r="960" customFormat="false" ht="13.5" hidden="false" customHeight="true" outlineLevel="0" collapsed="false">
      <c r="E960" s="78" t="n">
        <f aca="false">SUM(F960:DU960)</f>
        <v>0</v>
      </c>
    </row>
    <row r="961" customFormat="false" ht="13.5" hidden="false" customHeight="true" outlineLevel="0" collapsed="false">
      <c r="E961" s="78" t="n">
        <f aca="false">SUM(F961:DU961)</f>
        <v>0</v>
      </c>
    </row>
    <row r="962" customFormat="false" ht="13.5" hidden="false" customHeight="true" outlineLevel="0" collapsed="false">
      <c r="E962" s="78" t="n">
        <f aca="false">SUM(F962:DU962)</f>
        <v>0</v>
      </c>
    </row>
    <row r="963" customFormat="false" ht="13.5" hidden="false" customHeight="true" outlineLevel="0" collapsed="false">
      <c r="E963" s="78" t="n">
        <f aca="false">SUM(F963:DU963)</f>
        <v>0</v>
      </c>
    </row>
    <row r="964" customFormat="false" ht="13.5" hidden="false" customHeight="true" outlineLevel="0" collapsed="false">
      <c r="E964" s="78" t="n">
        <f aca="false">SUM(F964:DU964)</f>
        <v>0</v>
      </c>
    </row>
    <row r="965" customFormat="false" ht="13.5" hidden="false" customHeight="true" outlineLevel="0" collapsed="false">
      <c r="E965" s="78" t="n">
        <f aca="false">SUM(F965:DU965)</f>
        <v>0</v>
      </c>
    </row>
    <row r="966" customFormat="false" ht="13.5" hidden="false" customHeight="true" outlineLevel="0" collapsed="false">
      <c r="E966" s="78" t="n">
        <f aca="false">SUM(F966:DU966)</f>
        <v>0</v>
      </c>
    </row>
    <row r="967" customFormat="false" ht="13.5" hidden="false" customHeight="true" outlineLevel="0" collapsed="false">
      <c r="E967" s="78" t="n">
        <f aca="false">SUM(F967:DU967)</f>
        <v>0</v>
      </c>
    </row>
    <row r="968" customFormat="false" ht="13.5" hidden="false" customHeight="true" outlineLevel="0" collapsed="false">
      <c r="E968" s="78" t="n">
        <f aca="false">SUM(F968:DU968)</f>
        <v>0</v>
      </c>
    </row>
    <row r="969" customFormat="false" ht="13.5" hidden="false" customHeight="true" outlineLevel="0" collapsed="false">
      <c r="E969" s="78" t="n">
        <f aca="false">SUM(F969:DU969)</f>
        <v>0</v>
      </c>
    </row>
    <row r="970" customFormat="false" ht="13.5" hidden="false" customHeight="true" outlineLevel="0" collapsed="false">
      <c r="E970" s="78" t="n">
        <f aca="false">SUM(F970:DU970)</f>
        <v>0</v>
      </c>
    </row>
    <row r="971" customFormat="false" ht="13.5" hidden="false" customHeight="true" outlineLevel="0" collapsed="false">
      <c r="E971" s="78" t="n">
        <f aca="false">SUM(F971:DU971)</f>
        <v>0</v>
      </c>
    </row>
    <row r="972" customFormat="false" ht="13.5" hidden="false" customHeight="true" outlineLevel="0" collapsed="false">
      <c r="E972" s="78" t="n">
        <f aca="false">SUM(F972:DU972)</f>
        <v>0</v>
      </c>
    </row>
    <row r="973" customFormat="false" ht="13.5" hidden="false" customHeight="true" outlineLevel="0" collapsed="false">
      <c r="E973" s="78" t="n">
        <f aca="false">SUM(F973:DU973)</f>
        <v>0</v>
      </c>
    </row>
    <row r="974" customFormat="false" ht="13.5" hidden="false" customHeight="true" outlineLevel="0" collapsed="false">
      <c r="E974" s="78" t="n">
        <f aca="false">SUM(F974:DU974)</f>
        <v>0</v>
      </c>
    </row>
    <row r="975" customFormat="false" ht="13.5" hidden="false" customHeight="true" outlineLevel="0" collapsed="false">
      <c r="E975" s="78" t="n">
        <f aca="false">SUM(F975:DU975)</f>
        <v>0</v>
      </c>
    </row>
    <row r="976" customFormat="false" ht="13.5" hidden="false" customHeight="true" outlineLevel="0" collapsed="false">
      <c r="E976" s="78" t="n">
        <f aca="false">SUM(F976:DU976)</f>
        <v>0</v>
      </c>
    </row>
    <row r="977" customFormat="false" ht="13.5" hidden="false" customHeight="true" outlineLevel="0" collapsed="false">
      <c r="E977" s="78" t="n">
        <f aca="false">SUM(F977:DU977)</f>
        <v>0</v>
      </c>
    </row>
    <row r="978" customFormat="false" ht="13.5" hidden="false" customHeight="true" outlineLevel="0" collapsed="false">
      <c r="E978" s="78" t="n">
        <f aca="false">SUM(F978:DU978)</f>
        <v>0</v>
      </c>
    </row>
    <row r="979" customFormat="false" ht="13.5" hidden="false" customHeight="true" outlineLevel="0" collapsed="false">
      <c r="E979" s="78" t="n">
        <f aca="false">SUM(F979:DU979)</f>
        <v>0</v>
      </c>
    </row>
    <row r="980" customFormat="false" ht="13.5" hidden="false" customHeight="true" outlineLevel="0" collapsed="false">
      <c r="E980" s="78" t="n">
        <f aca="false">SUM(F980:DU980)</f>
        <v>0</v>
      </c>
    </row>
    <row r="981" customFormat="false" ht="13.5" hidden="false" customHeight="true" outlineLevel="0" collapsed="false">
      <c r="E981" s="78" t="n">
        <f aca="false">SUM(F981:DU981)</f>
        <v>0</v>
      </c>
    </row>
    <row r="982" customFormat="false" ht="13.5" hidden="false" customHeight="true" outlineLevel="0" collapsed="false">
      <c r="E982" s="78" t="n">
        <f aca="false">SUM(F982:DU982)</f>
        <v>0</v>
      </c>
    </row>
    <row r="983" customFormat="false" ht="13.5" hidden="false" customHeight="true" outlineLevel="0" collapsed="false">
      <c r="E983" s="78" t="n">
        <f aca="false">SUM(F983:DU983)</f>
        <v>0</v>
      </c>
    </row>
    <row r="984" customFormat="false" ht="13.5" hidden="false" customHeight="true" outlineLevel="0" collapsed="false">
      <c r="E984" s="78" t="n">
        <f aca="false">SUM(F984:DU984)</f>
        <v>0</v>
      </c>
    </row>
    <row r="985" customFormat="false" ht="13.5" hidden="false" customHeight="true" outlineLevel="0" collapsed="false">
      <c r="E985" s="78" t="n">
        <f aca="false">SUM(F985:DU985)</f>
        <v>0</v>
      </c>
    </row>
    <row r="986" customFormat="false" ht="13.5" hidden="false" customHeight="true" outlineLevel="0" collapsed="false">
      <c r="E986" s="78" t="n">
        <f aca="false">SUM(F986:DU986)</f>
        <v>0</v>
      </c>
    </row>
    <row r="987" customFormat="false" ht="13.5" hidden="false" customHeight="true" outlineLevel="0" collapsed="false">
      <c r="E987" s="78" t="n">
        <f aca="false">SUM(F987:DU987)</f>
        <v>0</v>
      </c>
    </row>
    <row r="988" customFormat="false" ht="13.5" hidden="false" customHeight="true" outlineLevel="0" collapsed="false">
      <c r="E988" s="78" t="n">
        <f aca="false">SUM(F988:DU988)</f>
        <v>0</v>
      </c>
    </row>
    <row r="989" customFormat="false" ht="13.5" hidden="false" customHeight="true" outlineLevel="0" collapsed="false">
      <c r="E989" s="78" t="n">
        <f aca="false">SUM(F989:DU989)</f>
        <v>0</v>
      </c>
    </row>
    <row r="990" customFormat="false" ht="13.5" hidden="false" customHeight="true" outlineLevel="0" collapsed="false">
      <c r="E990" s="78" t="n">
        <f aca="false">SUM(F990:DU990)</f>
        <v>0</v>
      </c>
    </row>
    <row r="991" customFormat="false" ht="13.5" hidden="false" customHeight="true" outlineLevel="0" collapsed="false">
      <c r="E991" s="78" t="n">
        <f aca="false">SUM(F991:DU991)</f>
        <v>0</v>
      </c>
    </row>
    <row r="992" customFormat="false" ht="13.5" hidden="false" customHeight="true" outlineLevel="0" collapsed="false">
      <c r="E992" s="78" t="n">
        <f aca="false">SUM(F992:DU992)</f>
        <v>0</v>
      </c>
    </row>
    <row r="993" customFormat="false" ht="13.5" hidden="false" customHeight="true" outlineLevel="0" collapsed="false">
      <c r="E993" s="78" t="n">
        <f aca="false">SUM(F993:DU993)</f>
        <v>0</v>
      </c>
    </row>
    <row r="994" customFormat="false" ht="13.5" hidden="false" customHeight="true" outlineLevel="0" collapsed="false">
      <c r="E994" s="78" t="n">
        <f aca="false">SUM(F994:DU994)</f>
        <v>0</v>
      </c>
    </row>
    <row r="995" customFormat="false" ht="13.5" hidden="false" customHeight="true" outlineLevel="0" collapsed="false">
      <c r="E995" s="78" t="n">
        <f aca="false">SUM(F995:DU995)</f>
        <v>0</v>
      </c>
    </row>
    <row r="996" customFormat="false" ht="13.5" hidden="false" customHeight="true" outlineLevel="0" collapsed="false">
      <c r="E996" s="78" t="n">
        <f aca="false">SUM(F996:DU996)</f>
        <v>0</v>
      </c>
    </row>
    <row r="997" customFormat="false" ht="13.5" hidden="false" customHeight="true" outlineLevel="0" collapsed="false">
      <c r="E997" s="78" t="n">
        <f aca="false">SUM(F997:DU997)</f>
        <v>0</v>
      </c>
    </row>
    <row r="998" customFormat="false" ht="13.5" hidden="false" customHeight="true" outlineLevel="0" collapsed="false">
      <c r="E998" s="78" t="n">
        <f aca="false">SUM(F998:DU998)</f>
        <v>0</v>
      </c>
    </row>
    <row r="999" customFormat="false" ht="13.5" hidden="false" customHeight="true" outlineLevel="0" collapsed="false">
      <c r="E999" s="78" t="n">
        <f aca="false">SUM(F999:DU999)</f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2024-04-16T09:17:24Z</dcterms:created>
  <dc:creator>Unknown Creator</dc:creator>
  <dc:description/>
  <dc:language>fr-FR</dc:language>
  <cp:lastModifiedBy/>
  <dcterms:modified xsi:type="dcterms:W3CDTF">2024-04-23T13:01:23Z</dcterms:modified>
  <cp:revision>4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