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4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E VENDEURS" sheetId="1" state="visible" r:id="rId2"/>
    <sheet name="RECAP PARCOURS AUTONOMES" sheetId="2" state="visible" r:id="rId3"/>
    <sheet name="RECAP PARCOURS VENDEURS" sheetId="3" state="visible" r:id="rId4"/>
    <sheet name="PROFIL PROSPECT" sheetId="4" state="visible" r:id="rId5"/>
    <sheet name="Récapitulatif" sheetId="5" state="visible" r:id="rId6"/>
    <sheet name="Typologie" sheetId="6" state="visible" r:id="rId7"/>
    <sheet name="Localisation" sheetId="7" state="visible" r:id="rId8"/>
    <sheet name="Parcours contacts vendeurs" sheetId="8" state="visible" r:id="rId9"/>
    <sheet name="Parcours clients autonomes" sheetId="9" state="visible" r:id="rId10"/>
    <sheet name="Parcours vendeurs" sheetId="10" state="visible" r:id="rId11"/>
    <sheet name="Historique des connections" sheetId="11" state="visible" r:id="rId12"/>
  </sheets>
  <definedNames>
    <definedName function="false" hidden="true" localSheetId="8" name="_xlnm._FilterDatabase" vbProcedure="false">'Parcours clients autonomes'!$G$1:$G$1024</definedName>
    <definedName function="false" hidden="true" localSheetId="7" name="_xlnm._FilterDatabase" vbProcedure="false">'Parcours contacts vendeurs'!$H$1:$H$1024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<sst xmlns="http://schemas.openxmlformats.org/spreadsheetml/2006/main" count="655" uniqueCount="409">
  <si>
    <t xml:space="preserve">ACTIVITES VENDEURS</t>
  </si>
  <si>
    <t xml:space="preserve">Du</t>
  </si>
  <si>
    <t xml:space="preserve">au</t>
  </si>
  <si>
    <t xml:space="preserve"> </t>
  </si>
  <si>
    <t xml:space="preserve">NB connexions</t>
  </si>
  <si>
    <t xml:space="preserve">NB prop. Co. Envoyées</t>
  </si>
  <si>
    <t xml:space="preserve">NB de sessions par prospects</t>
  </si>
  <si>
    <t xml:space="preserve">NB pages vues</t>
  </si>
  <si>
    <t xml:space="preserve">  </t>
  </si>
  <si>
    <t xml:space="preserve">NB prospects traités</t>
  </si>
  <si>
    <t xml:space="preserve">Fiche backoffice</t>
  </si>
  <si>
    <t xml:space="preserve">ANALYSE DES PARCOURS AUTONOMES</t>
  </si>
  <si>
    <t xml:space="preserve">Les prospects</t>
  </si>
  <si>
    <t xml:space="preserve">Tracking des parcours</t>
  </si>
  <si>
    <t xml:space="preserve">prospects générés par LeLED CONNECT</t>
  </si>
  <si>
    <t xml:space="preserve">pages vues</t>
  </si>
  <si>
    <t xml:space="preserve">dont </t>
  </si>
  <si>
    <t xml:space="preserve">reviennent plusieurs fois sur l'application</t>
  </si>
  <si>
    <t xml:space="preserve">soit </t>
  </si>
  <si>
    <t xml:space="preserve">par prospect</t>
  </si>
  <si>
    <t xml:space="preserve">des visiteurs découvrent au moins 1 programme</t>
  </si>
  <si>
    <t xml:space="preserve">programmes visités</t>
  </si>
  <si>
    <t xml:space="preserve">L'hyperqualification</t>
  </si>
  <si>
    <t xml:space="preserve">Chaque prospect visualise en moyenne</t>
  </si>
  <si>
    <t xml:space="preserve">opérations</t>
  </si>
  <si>
    <t xml:space="preserve">Joignabilité</t>
  </si>
  <si>
    <t xml:space="preserve">des coordonnées téléphoniques garanties</t>
  </si>
  <si>
    <t xml:space="preserve">prospects consultent au moins 1 lot(s)</t>
  </si>
  <si>
    <t xml:space="preserve">Compréhension de leurs attentes profondes</t>
  </si>
  <si>
    <t xml:space="preserve">biens consultés</t>
  </si>
  <si>
    <t xml:space="preserve">répondent facilement aux questions d'intérêt</t>
  </si>
  <si>
    <t xml:space="preserve">Chaque prospect regarde en moyenne</t>
  </si>
  <si>
    <t xml:space="preserve">biens</t>
  </si>
  <si>
    <t xml:space="preserve">Connaissance pointe de leur profil</t>
  </si>
  <si>
    <t xml:space="preserve">effectuent le parcours coach </t>
  </si>
  <si>
    <t xml:space="preserve">Marques d'intérêt et conversion</t>
  </si>
  <si>
    <t xml:space="preserve">des parcours se convertissent en prise de rendez-vous</t>
  </si>
  <si>
    <t xml:space="preserve">des prospects génèrent une proposition commerciale</t>
  </si>
  <si>
    <t xml:space="preserve">ANALYSE DES PARCOURS VENDEURS </t>
  </si>
  <si>
    <t xml:space="preserve">vendeurs actifs</t>
  </si>
  <si>
    <t xml:space="preserve">sessions</t>
  </si>
  <si>
    <t xml:space="preserve">connexions moyennes par utilisateur</t>
  </si>
  <si>
    <t xml:space="preserve">prospects accompagnés</t>
  </si>
  <si>
    <t xml:space="preserve">Usage travail</t>
  </si>
  <si>
    <t xml:space="preserve">Usage prospect</t>
  </si>
  <si>
    <t xml:space="preserve">Nombre de pages vues</t>
  </si>
  <si>
    <t xml:space="preserve">Nombre de pages vues par session</t>
  </si>
  <si>
    <t xml:space="preserve">Nombre de programmes vus</t>
  </si>
  <si>
    <t xml:space="preserve">Lots mis au comparateur</t>
  </si>
  <si>
    <t xml:space="preserve">Propositions commerciales envoyées</t>
  </si>
  <si>
    <t xml:space="preserve">BUDGET DES PROSPECTS</t>
  </si>
  <si>
    <t xml:space="preserve">Budget moyen</t>
  </si>
  <si>
    <t xml:space="preserve">Budget médian</t>
  </si>
  <si>
    <t xml:space="preserve">Mini</t>
  </si>
  <si>
    <t xml:space="preserve">Vendeurs</t>
  </si>
  <si>
    <t xml:space="preserve">Total</t>
  </si>
  <si>
    <t xml:space="preserve">Ayant utilisé l’application</t>
  </si>
  <si>
    <t xml:space="preserve">nombre de sessions vendeurs</t>
  </si>
  <si>
    <t xml:space="preserve">Nombre de connexions moyennes / vendeur utilisateur</t>
  </si>
  <si>
    <t xml:space="preserve">Nombre de lots vus</t>
  </si>
  <si>
    <t xml:space="preserve">lot mis au comparateur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</si>
  <si>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</si>
  <si>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</si>
  <si>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</si>
  <si>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</si>
  <si>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</si>
  <si>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</si>
  <si>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</si>
  <si>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</si>
  <si>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</si>
  <si>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</si>
  <si>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</si>
  <si>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</si>
  <si>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</si>
  <si>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</si>
  <si>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</si>
  <si>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</si>
  <si>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</si>
  <si>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</si>
  <si>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</si>
  <si>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</si>
  <si>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</si>
  <si>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</si>
  <si>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</si>
  <si>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</si>
  <si>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</si>
  <si>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</si>
  <si>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</si>
  <si>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</si>
  <si>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</si>
  <si>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</si>
  <si>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</si>
  <si>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</si>
  <si>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</si>
  <si>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actions par lot consulté</t>
  </si>
  <si>
    <t xml:space="preserve">lots mis au comparateur</t>
  </si>
  <si>
    <t xml:space="preserve">Nombre de pièces</t>
  </si>
  <si>
    <t xml:space="preserve">Codes</t>
  </si>
  <si>
    <t xml:space="preserve">Description</t>
  </si>
  <si>
    <t xml:space="preserve">Autonome</t>
  </si>
  <si>
    <t xml:space="preserve">Contact vendeurs</t>
  </si>
  <si>
    <t xml:space="preserve">1C</t>
  </si>
  <si>
    <t xml:space="preserve">0C</t>
  </si>
  <si>
    <t xml:space="preserve">Studio / 2 Pièces</t>
  </si>
  <si>
    <t xml:space="preserve">2C</t>
  </si>
  <si>
    <t xml:space="preserve">3 pièces</t>
  </si>
  <si>
    <t xml:space="preserve">3C</t>
  </si>
  <si>
    <t xml:space="preserve">4 Pièces</t>
  </si>
  <si>
    <t xml:space="preserve">4C</t>
  </si>
  <si>
    <t xml:space="preserve">5 Pièces</t>
  </si>
  <si>
    <t xml:space="preserve">5C</t>
  </si>
  <si>
    <t xml:space="preserve">6 Pièces</t>
  </si>
  <si>
    <t xml:space="preserve">6C</t>
  </si>
  <si>
    <t xml:space="preserve">7 Pièces</t>
  </si>
  <si>
    <t xml:space="preserve">7C</t>
  </si>
  <si>
    <t xml:space="preserve">8 Pièces</t>
  </si>
  <si>
    <t xml:space="preserve">Nombre de personnes</t>
  </si>
  <si>
    <t xml:space="preserve">1E</t>
  </si>
  <si>
    <t xml:space="preserve">1 Personne</t>
  </si>
  <si>
    <t xml:space="preserve">2E</t>
  </si>
  <si>
    <t xml:space="preserve">2 Personnes</t>
  </si>
  <si>
    <t xml:space="preserve">3E</t>
  </si>
  <si>
    <t xml:space="preserve">3 Personnes</t>
  </si>
  <si>
    <t xml:space="preserve">4E</t>
  </si>
  <si>
    <t xml:space="preserve">4 Personnes</t>
  </si>
  <si>
    <t xml:space="preserve">5E</t>
  </si>
  <si>
    <t xml:space="preserve">5 Personnes</t>
  </si>
  <si>
    <t xml:space="preserve">6E</t>
  </si>
  <si>
    <t xml:space="preserve">6 Personnes</t>
  </si>
  <si>
    <t xml:space="preserve">7E</t>
  </si>
  <si>
    <t xml:space="preserve">7 Personnes</t>
  </si>
  <si>
    <t xml:space="preserve">Objectifs</t>
  </si>
  <si>
    <t xml:space="preserve">Habiter</t>
  </si>
  <si>
    <t xml:space="preserve">Investir</t>
  </si>
  <si>
    <t xml:space="preserve">Centre d’intérêt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</si>
  <si>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</si>
  <si>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</si>
  <si>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</si>
  <si>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</si>
  <si>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</si>
  <si>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</si>
  <si>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</si>
  <si>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N°</t>
  </si>
  <si>
    <t xml:space="preserve">Département</t>
  </si>
  <si>
    <t xml:space="preserve">Chef-lieu</t>
  </si>
  <si>
    <t xml:space="preserve">Région</t>
  </si>
  <si>
    <t xml:space="preserve">Régions</t>
  </si>
  <si>
    <t xml:space="preserve">01</t>
  </si>
  <si>
    <t xml:space="preserve">Ain</t>
  </si>
  <si>
    <t xml:space="preserve">Bourg-en-Bresse</t>
  </si>
  <si>
    <t xml:space="preserve">Auvergne-Rhône-Alpes</t>
  </si>
  <si>
    <t xml:space="preserve">02</t>
  </si>
  <si>
    <t xml:space="preserve">Aisne</t>
  </si>
  <si>
    <t xml:space="preserve">Laon</t>
  </si>
  <si>
    <t xml:space="preserve">Hauts-de-France</t>
  </si>
  <si>
    <t xml:space="preserve">03</t>
  </si>
  <si>
    <t xml:space="preserve">Allier</t>
  </si>
  <si>
    <t xml:space="preserve">Moulins</t>
  </si>
  <si>
    <t xml:space="preserve">Provence-Alpes-Côte d'Azur</t>
  </si>
  <si>
    <t xml:space="preserve">04</t>
  </si>
  <si>
    <t xml:space="preserve">Alpes-de-Haute-Provence</t>
  </si>
  <si>
    <t xml:space="preserve">Digne</t>
  </si>
  <si>
    <t xml:space="preserve">Grand Est</t>
  </si>
  <si>
    <t xml:space="preserve">05</t>
  </si>
  <si>
    <t xml:space="preserve">Hautes-Alpes</t>
  </si>
  <si>
    <t xml:space="preserve">Gap</t>
  </si>
  <si>
    <t xml:space="preserve">Occitanie</t>
  </si>
  <si>
    <t xml:space="preserve">06</t>
  </si>
  <si>
    <t xml:space="preserve">Alpes-Maritimes</t>
  </si>
  <si>
    <t xml:space="preserve">Nice</t>
  </si>
  <si>
    <t xml:space="preserve">Normandie</t>
  </si>
  <si>
    <t xml:space="preserve">07</t>
  </si>
  <si>
    <t xml:space="preserve">Ardèche</t>
  </si>
  <si>
    <t xml:space="preserve">Privas</t>
  </si>
  <si>
    <t xml:space="preserve">Nouvelle-Aquitaine</t>
  </si>
  <si>
    <t xml:space="preserve">08</t>
  </si>
  <si>
    <t xml:space="preserve">Ardennes</t>
  </si>
  <si>
    <t xml:space="preserve">Charleville-Mézières</t>
  </si>
  <si>
    <t xml:space="preserve">Centre-Val de Loire</t>
  </si>
  <si>
    <t xml:space="preserve">09</t>
  </si>
  <si>
    <t xml:space="preserve">Ariège</t>
  </si>
  <si>
    <t xml:space="preserve">Foix</t>
  </si>
  <si>
    <t xml:space="preserve">Corse</t>
  </si>
  <si>
    <t xml:space="preserve">Aube</t>
  </si>
  <si>
    <t xml:space="preserve">Troyes</t>
  </si>
  <si>
    <t xml:space="preserve">Bourgogne-Franche-Comté</t>
  </si>
  <si>
    <t xml:space="preserve">Aude</t>
  </si>
  <si>
    <t xml:space="preserve">Carcassonne</t>
  </si>
  <si>
    <t xml:space="preserve">Bretagne</t>
  </si>
  <si>
    <t xml:space="preserve">Aveyron</t>
  </si>
  <si>
    <t xml:space="preserve">Rodez</t>
  </si>
  <si>
    <t xml:space="preserve">Pays de la Loire</t>
  </si>
  <si>
    <t xml:space="preserve">Bouches-du-Rhône</t>
  </si>
  <si>
    <t xml:space="preserve">Marseille</t>
  </si>
  <si>
    <t xml:space="preserve">Ile-de-France</t>
  </si>
  <si>
    <t xml:space="preserve">Calvados</t>
  </si>
  <si>
    <t xml:space="preserve">Caen</t>
  </si>
  <si>
    <t xml:space="preserve">Guadeloupe</t>
  </si>
  <si>
    <t xml:space="preserve">Cantal</t>
  </si>
  <si>
    <t xml:space="preserve">Aurillac</t>
  </si>
  <si>
    <t xml:space="preserve">Martinique</t>
  </si>
  <si>
    <t xml:space="preserve">Charente</t>
  </si>
  <si>
    <t xml:space="preserve">Angoulême</t>
  </si>
  <si>
    <t xml:space="preserve">Guyane</t>
  </si>
  <si>
    <t xml:space="preserve">Charente-Maritime</t>
  </si>
  <si>
    <t xml:space="preserve">La Rochelle</t>
  </si>
  <si>
    <t xml:space="preserve">La Réunion</t>
  </si>
  <si>
    <t xml:space="preserve">Cher</t>
  </si>
  <si>
    <t xml:space="preserve">Bourges</t>
  </si>
  <si>
    <t xml:space="preserve">Mayotte</t>
  </si>
  <si>
    <t xml:space="preserve">Corrèze</t>
  </si>
  <si>
    <t xml:space="preserve">Tulle</t>
  </si>
  <si>
    <t xml:space="preserve">2A</t>
  </si>
  <si>
    <t xml:space="preserve">Corse-du-Sud</t>
  </si>
  <si>
    <t xml:space="preserve">Ajaccio</t>
  </si>
  <si>
    <t xml:space="preserve">2B</t>
  </si>
  <si>
    <t xml:space="preserve">Haute-Corse</t>
  </si>
  <si>
    <t xml:space="preserve">Bastia</t>
  </si>
  <si>
    <t xml:space="preserve">Côte-d'Or</t>
  </si>
  <si>
    <t xml:space="preserve">Dijon</t>
  </si>
  <si>
    <t xml:space="preserve">Côtes d'Armor</t>
  </si>
  <si>
    <t xml:space="preserve">Saint-Brieuc</t>
  </si>
  <si>
    <t xml:space="preserve">Creuse</t>
  </si>
  <si>
    <t xml:space="preserve">Guéret</t>
  </si>
  <si>
    <t xml:space="preserve">Dordogne</t>
  </si>
  <si>
    <t xml:space="preserve">Périgueux</t>
  </si>
  <si>
    <t xml:space="preserve">Doubs</t>
  </si>
  <si>
    <t xml:space="preserve">Besançon</t>
  </si>
  <si>
    <t xml:space="preserve">Drôme</t>
  </si>
  <si>
    <t xml:space="preserve">Valence</t>
  </si>
  <si>
    <t xml:space="preserve">Eure</t>
  </si>
  <si>
    <t xml:space="preserve">Évreux</t>
  </si>
  <si>
    <t xml:space="preserve">Eure-et-Loir</t>
  </si>
  <si>
    <t xml:space="preserve">Chartres</t>
  </si>
  <si>
    <t xml:space="preserve">Finistère</t>
  </si>
  <si>
    <t xml:space="preserve">Quimper</t>
  </si>
  <si>
    <t xml:space="preserve">Gard</t>
  </si>
  <si>
    <t xml:space="preserve">Nîmes</t>
  </si>
  <si>
    <t xml:space="preserve">Haute-Garonne</t>
  </si>
  <si>
    <t xml:space="preserve">Toulouse</t>
  </si>
  <si>
    <t xml:space="preserve">Gers</t>
  </si>
  <si>
    <t xml:space="preserve">Auch</t>
  </si>
  <si>
    <t xml:space="preserve">Gironde</t>
  </si>
  <si>
    <t xml:space="preserve">Bordeaux</t>
  </si>
  <si>
    <t xml:space="preserve">Hérault</t>
  </si>
  <si>
    <t xml:space="preserve">Montpellier</t>
  </si>
  <si>
    <t xml:space="preserve">Ille-et-Vilaine</t>
  </si>
  <si>
    <t xml:space="preserve">Rennes</t>
  </si>
  <si>
    <t xml:space="preserve">Indre</t>
  </si>
  <si>
    <t xml:space="preserve">Châteauroux</t>
  </si>
  <si>
    <t xml:space="preserve">Indre-et-Loire</t>
  </si>
  <si>
    <t xml:space="preserve">Tours</t>
  </si>
  <si>
    <t xml:space="preserve">Isère</t>
  </si>
  <si>
    <t xml:space="preserve">Grenoble</t>
  </si>
  <si>
    <t xml:space="preserve">Jura</t>
  </si>
  <si>
    <t xml:space="preserve">Lons-le-Saunier</t>
  </si>
  <si>
    <t xml:space="preserve">Landes</t>
  </si>
  <si>
    <t xml:space="preserve">Mont-de-Marsan</t>
  </si>
  <si>
    <t xml:space="preserve">Loir-et-Cher</t>
  </si>
  <si>
    <t xml:space="preserve">Blois</t>
  </si>
  <si>
    <t xml:space="preserve">Loire</t>
  </si>
  <si>
    <t xml:space="preserve">Saint-Étienne</t>
  </si>
  <si>
    <t xml:space="preserve">Haute-Loire</t>
  </si>
  <si>
    <t xml:space="preserve">Le Puy-en-Velay</t>
  </si>
  <si>
    <t xml:space="preserve">Loire-Atlantique</t>
  </si>
  <si>
    <t xml:space="preserve">Nantes</t>
  </si>
  <si>
    <t xml:space="preserve">Loiret</t>
  </si>
  <si>
    <t xml:space="preserve">Orléans</t>
  </si>
  <si>
    <t xml:space="preserve">Lot</t>
  </si>
  <si>
    <t xml:space="preserve">Cahors</t>
  </si>
  <si>
    <t xml:space="preserve">Lot-et-Garonne</t>
  </si>
  <si>
    <t xml:space="preserve">Agen</t>
  </si>
  <si>
    <t xml:space="preserve">Lozère</t>
  </si>
  <si>
    <t xml:space="preserve">Mende</t>
  </si>
  <si>
    <t xml:space="preserve">Maine-et-Loire</t>
  </si>
  <si>
    <t xml:space="preserve">Angers</t>
  </si>
  <si>
    <t xml:space="preserve">Manche</t>
  </si>
  <si>
    <t xml:space="preserve">Saint-Lô</t>
  </si>
  <si>
    <t xml:space="preserve">Marne</t>
  </si>
  <si>
    <t xml:space="preserve">Châlons-en-Champagne</t>
  </si>
  <si>
    <t xml:space="preserve">Haute-Marne</t>
  </si>
  <si>
    <t xml:space="preserve">Chaumont</t>
  </si>
  <si>
    <t xml:space="preserve">Mayenne</t>
  </si>
  <si>
    <t xml:space="preserve">Laval</t>
  </si>
  <si>
    <t xml:space="preserve">Meurthe-et-Moselle</t>
  </si>
  <si>
    <t xml:space="preserve">Nancy</t>
  </si>
  <si>
    <t xml:space="preserve">Meuse</t>
  </si>
  <si>
    <t xml:space="preserve">Bar-le-Duc</t>
  </si>
  <si>
    <t xml:space="preserve">Morbihan</t>
  </si>
  <si>
    <t xml:space="preserve">Vannes</t>
  </si>
  <si>
    <t xml:space="preserve">Moselle</t>
  </si>
  <si>
    <t xml:space="preserve">Metz</t>
  </si>
  <si>
    <t xml:space="preserve">Nièvre</t>
  </si>
  <si>
    <t xml:space="preserve">Nevers</t>
  </si>
  <si>
    <t xml:space="preserve">Nord</t>
  </si>
  <si>
    <t xml:space="preserve">Lille</t>
  </si>
  <si>
    <t xml:space="preserve">Oise</t>
  </si>
  <si>
    <t xml:space="preserve">Beauvais</t>
  </si>
  <si>
    <t xml:space="preserve">Orne</t>
  </si>
  <si>
    <t xml:space="preserve">Alençon</t>
  </si>
  <si>
    <t xml:space="preserve">Pas-de-Calais</t>
  </si>
  <si>
    <t xml:space="preserve">Arras</t>
  </si>
  <si>
    <t xml:space="preserve">Puy-de-Dôme</t>
  </si>
  <si>
    <t xml:space="preserve">Clermont-Ferrand</t>
  </si>
  <si>
    <t xml:space="preserve">Pyrénées-Atlantiques</t>
  </si>
  <si>
    <t xml:space="preserve">Pau</t>
  </si>
  <si>
    <t xml:space="preserve">Hautes-Pyrénées</t>
  </si>
  <si>
    <t xml:space="preserve">Tarbes</t>
  </si>
  <si>
    <t xml:space="preserve">Pyrénées-Orientales</t>
  </si>
  <si>
    <t xml:space="preserve">Perpignan</t>
  </si>
  <si>
    <t xml:space="preserve">Bas-Rhin</t>
  </si>
  <si>
    <t xml:space="preserve">Strasbourg</t>
  </si>
  <si>
    <t xml:space="preserve">Haut-Rhin</t>
  </si>
  <si>
    <t xml:space="preserve">Colmar</t>
  </si>
  <si>
    <t xml:space="preserve">Rhône</t>
  </si>
  <si>
    <t xml:space="preserve">Lyon</t>
  </si>
  <si>
    <t xml:space="preserve">Haute-Saône</t>
  </si>
  <si>
    <t xml:space="preserve">Vesoul</t>
  </si>
  <si>
    <t xml:space="preserve">Saône-et-Loire</t>
  </si>
  <si>
    <t xml:space="preserve">Mâcon</t>
  </si>
  <si>
    <t xml:space="preserve">Sarthe</t>
  </si>
  <si>
    <t xml:space="preserve">Le Mans</t>
  </si>
  <si>
    <t xml:space="preserve">Savoie</t>
  </si>
  <si>
    <t xml:space="preserve">Chambéry</t>
  </si>
  <si>
    <t xml:space="preserve">Haute-Savoie</t>
  </si>
  <si>
    <t xml:space="preserve">Annecy</t>
  </si>
  <si>
    <t xml:space="preserve">Paris</t>
  </si>
  <si>
    <t xml:space="preserve">Seine-Maritime</t>
  </si>
  <si>
    <t xml:space="preserve">Rouen</t>
  </si>
  <si>
    <t xml:space="preserve">Seine-et-Marne</t>
  </si>
  <si>
    <t xml:space="preserve">Melun</t>
  </si>
  <si>
    <t xml:space="preserve">Yvelines</t>
  </si>
  <si>
    <t xml:space="preserve">Versailles</t>
  </si>
  <si>
    <t xml:space="preserve">Deux-Sèvres</t>
  </si>
  <si>
    <t xml:space="preserve">Niort</t>
  </si>
  <si>
    <t xml:space="preserve">Somme</t>
  </si>
  <si>
    <t xml:space="preserve">Amiens</t>
  </si>
  <si>
    <t xml:space="preserve">Tarn</t>
  </si>
  <si>
    <t xml:space="preserve">Albi</t>
  </si>
  <si>
    <t xml:space="preserve">Tarn-et-Garonne</t>
  </si>
  <si>
    <t xml:space="preserve">Montauban</t>
  </si>
  <si>
    <t xml:space="preserve">Var</t>
  </si>
  <si>
    <t xml:space="preserve">Toulon</t>
  </si>
  <si>
    <t xml:space="preserve">Vaucluse</t>
  </si>
  <si>
    <t xml:space="preserve">Avignon</t>
  </si>
  <si>
    <t xml:space="preserve">Vendée</t>
  </si>
  <si>
    <t xml:space="preserve">La Roche-sur-Yon</t>
  </si>
  <si>
    <t xml:space="preserve">Vienne</t>
  </si>
  <si>
    <t xml:space="preserve">Poitiers</t>
  </si>
  <si>
    <t xml:space="preserve">Haute-Vienne</t>
  </si>
  <si>
    <t xml:space="preserve">Limoges</t>
  </si>
  <si>
    <t xml:space="preserve">Vosges</t>
  </si>
  <si>
    <t xml:space="preserve">Épinal</t>
  </si>
  <si>
    <t xml:space="preserve">Yonne</t>
  </si>
  <si>
    <t xml:space="preserve">Auxerre</t>
  </si>
  <si>
    <t xml:space="preserve">Territoire-de-Belfort</t>
  </si>
  <si>
    <t xml:space="preserve">Belfort</t>
  </si>
  <si>
    <t xml:space="preserve">Essonne</t>
  </si>
  <si>
    <t xml:space="preserve">Évry</t>
  </si>
  <si>
    <t xml:space="preserve">Hauts-de-Seine</t>
  </si>
  <si>
    <t xml:space="preserve">Nanterre</t>
  </si>
  <si>
    <t xml:space="preserve">Seine-Saint-Denis</t>
  </si>
  <si>
    <t xml:space="preserve">Bobigny</t>
  </si>
  <si>
    <t xml:space="preserve">Val-de-Marne</t>
  </si>
  <si>
    <t xml:space="preserve">Créteil</t>
  </si>
  <si>
    <t xml:space="preserve">Val-D'Oise</t>
  </si>
  <si>
    <t xml:space="preserve">Pontoise</t>
  </si>
  <si>
    <t xml:space="preserve">Basse-Terre</t>
  </si>
  <si>
    <t xml:space="preserve">Fort-de-France</t>
  </si>
  <si>
    <t xml:space="preserve">Cayenne</t>
  </si>
  <si>
    <t xml:space="preserve">Saint-Denis</t>
  </si>
  <si>
    <t xml:space="preserve">Dzaoudzi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</si>
  <si>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</si>
  <si>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</si>
  <si>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</si>
  <si>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</si>
  <si>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</si>
  <si>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Propositions visuelles remplies</t>
  </si>
  <si>
    <t xml:space="preserve">Vendeur</t>
  </si>
  <si>
    <t xml:space="preserve">Budget</t>
  </si>
  <si>
    <t xml:space="preserve">Nombre de chambres</t>
  </si>
  <si>
    <t xml:space="preserve">Objectif</t>
  </si>
  <si>
    <t xml:space="preserve">Confirmation de connections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</si>
  <si>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</si>
  <si>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</si>
  <si>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</si>
  <si>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</si>
  <si>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</si>
  <si>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</si>
  <si>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</si>
  <si>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</si>
  <si>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</si>
  <si>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</si>
  <si>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</si>
  <si>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</si>
  <si>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</si>
  <si>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</si>
  <si>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</si>
  <si>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</si>
  <si>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demande_rdv</t>
  </si>
  <si>
    <t xml:space="preserve">Total centre d’interêt</t>
  </si>
  <si>
    <t xml:space="preserve">Total actions programmes</t>
  </si>
  <si>
    <t xml:space="preserve">Total actions lots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</si>
  <si>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</si>
  <si>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</si>
  <si>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</si>
  <si>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</si>
  <si>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Prospects</t>
  </si>
  <si>
    <t xml:space="preserve">Nb sessions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</si>
</sst>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/mm/yyyy"/>
    <numFmt numFmtId="166" formatCode="@"/>
    <numFmt numFmtId="167" formatCode="0.00"/>
    <numFmt numFmtId="168" formatCode="#,##0\ _€;\-#,##0\ _€"/>
    <numFmt numFmtId="169" formatCode="0\ %"/>
    <numFmt numFmtId="170" formatCode="0"/>
    <numFmt numFmtId="171" formatCode="0.0"/>
    <numFmt numFmtId="172" formatCode="_-* #,##0\ [$€-40C]_-;\-* #,##0\ [$€-40C]_-;_-* \-??\ [$€-40C]_-;_-@_-"/>
    <numFmt numFmtId="173" formatCode="_-* #,##0.00_-;\-* #,##0.00_-;_-* \-??_-;_-@_-"/>
    <numFmt numFmtId="174" formatCode="0.00\ %"/>
    <numFmt numFmtId="175" formatCode="#,##0.00\ _€;\-#,##0.00\ _€"/>
    <numFmt numFmtId="176" formatCode="_-* #,##0&quot; €&quot;_-;\-* #,##0&quot; €&quot;_-;_-* \-??&quot; €&quot;_-;_-@_-"/>
    <numFmt numFmtId="177" formatCode="General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</font>
    <font>
      <sz val="14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8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b val="true"/>
      <sz val="14"/>
      <color rgb="FF595959"/>
      <name val="Calibri"/>
      <family val="2"/>
    </font>
    <font>
      <sz val="9"/>
      <color rgb="FF404040"/>
      <name val="Calibri"/>
      <family val="2"/>
    </font>
    <font>
      <sz val="9"/>
      <color rgb="FF595959"/>
      <name val="Calibri"/>
      <family val="2"/>
    </font>
    <font>
      <sz val="14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DDDDDD"/>
        <bgColor rgb="FFD9D9D9"/>
      </patternFill>
    </fill>
  </fills>
  <borders count="4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double"/>
      <diagonal/>
    </border>
    <border diagonalUp="false" diagonalDown="false">
      <left/>
      <right/>
      <top style="medium"/>
      <bottom style="double"/>
      <diagonal/>
    </border>
    <border diagonalUp="false" diagonalDown="false">
      <left/>
      <right style="medium"/>
      <top style="medium"/>
      <bottom style="double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3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11" fillId="0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3" borderId="4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4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7" fontId="0" fillId="0" borderId="4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77" fontId="0" fillId="0" borderId="3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36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3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4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1" fillId="3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4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CCCCCC"/>
          <bgColor rgb="FF27272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C0504D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14004"/>
      <rgbColor rgb="FF993300"/>
      <rgbColor rgb="FF595959"/>
      <rgbColor rgb="FF2C4D75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1" lang="fr-FR" sz="1400" spc="-1" strike="noStrike">
                <a:solidFill>
                  <a:srgbClr val="595959"/>
                </a:solidFill>
                <a:latin typeface="Calibri"/>
              </a:rPr>
              <a:t>Zone de recherches des prospects par région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4798719892201"/>
          <c:y val="0.112111082540499"/>
          <c:w val="0.73829375105272"/>
          <c:h val="0.8175194994428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Localisation!$H$3:$H$20</c:f>
              <c:strCache>
                <c:ptCount val="18"/>
                <c:pt idx="0">
                  <c:v>Auvergne-Rhône-Alpes</c:v>
                </c:pt>
                <c:pt idx="1">
                  <c:v>Hauts-de-France</c:v>
                </c:pt>
                <c:pt idx="2">
                  <c:v>Provence-Alpes-Côte d'Azur</c:v>
                </c:pt>
                <c:pt idx="3">
                  <c:v>Grand Est</c:v>
                </c:pt>
                <c:pt idx="4">
                  <c:v>Occitanie</c:v>
                </c:pt>
                <c:pt idx="5">
                  <c:v>Normandie</c:v>
                </c:pt>
                <c:pt idx="6">
                  <c:v>Nouvelle-Aquitaine</c:v>
                </c:pt>
                <c:pt idx="7">
                  <c:v>Centre-Val de Loire</c:v>
                </c:pt>
                <c:pt idx="8">
                  <c:v>Corse</c:v>
                </c:pt>
                <c:pt idx="9">
                  <c:v>Bourgogne-Franche-Comté</c:v>
                </c:pt>
                <c:pt idx="10">
                  <c:v>Bretagne</c:v>
                </c:pt>
                <c:pt idx="11">
                  <c:v>Pays de la Loire</c:v>
                </c:pt>
                <c:pt idx="12">
                  <c:v>Ile-de-France</c:v>
                </c:pt>
                <c:pt idx="13">
                  <c:v>Guadeloupe</c:v>
                </c:pt>
                <c:pt idx="14">
                  <c:v>Martinique</c:v>
                </c:pt>
                <c:pt idx="15">
                  <c:v>Guyane</c:v>
                </c:pt>
                <c:pt idx="16">
                  <c:v>La Réunion</c:v>
                </c:pt>
                <c:pt idx="17">
                  <c:v>Mayotte</c:v>
                </c:pt>
              </c:strCache>
            </c:strRef>
          </c:cat>
          <c:val>
            <c:numRef>
              <c:f>Localisation!$I$3:$I$20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150"/>
        <c:overlap val="0"/>
        <c:axId val="8776218"/>
        <c:axId val="77448204"/>
      </c:barChart>
      <c:catAx>
        <c:axId val="877621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77448204"/>
        <c:crosses val="autoZero"/>
        <c:auto val="1"/>
        <c:lblAlgn val="ctr"/>
        <c:lblOffset val="100"/>
        <c:noMultiLvlLbl val="0"/>
      </c:catAx>
      <c:valAx>
        <c:axId val="77448204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8776218"/>
        <c:crosses val="autoZero"/>
        <c:crossBetween val="between"/>
      </c:valAx>
      <c:spPr>
        <a:noFill/>
        <a:ln w="0">
          <a:noFill/>
        </a:ln>
      </c:spPr>
    </c:plotArea>
    <c:plotVisOnly val="0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Répartition des recherches par typologies</a:t>
            </a:r>
          </a:p>
        </c:rich>
      </c:tx>
      <c:layout>
        <c:manualLayout>
          <c:xMode val="edge"/>
          <c:yMode val="edge"/>
          <c:x val="0.246355238387111"/>
          <c:y val="0.0347273689782954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7e0021"/>
              </a:solidFill>
              <a:ln w="0">
                <a:noFill/>
              </a:ln>
            </c:spPr>
          </c:dPt>
          <c:dPt>
            <c:idx val="5"/>
            <c:spPr>
              <a:solidFill>
                <a:srgbClr val="83caff"/>
              </a:solidFill>
              <a:ln w="0">
                <a:noFill/>
              </a:ln>
            </c:spPr>
          </c:dPt>
          <c:dPt>
            <c:idx val="6"/>
            <c:spPr>
              <a:solidFill>
                <a:srgbClr val="314004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6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Typologie!$D$5:$D$11</c:f>
              <c:strCache>
                <c:ptCount val="7"/>
                <c:pt idx="0">
                  <c:v>Studio / 2 Pièces</c:v>
                </c:pt>
                <c:pt idx="1">
                  <c:v>3 pièces</c:v>
                </c:pt>
                <c:pt idx="2">
                  <c:v>4 Pièces</c:v>
                </c:pt>
                <c:pt idx="3">
                  <c:v>5 Pièces</c:v>
                </c:pt>
                <c:pt idx="4">
                  <c:v>6 Pièces</c:v>
                </c:pt>
                <c:pt idx="5">
                  <c:v>7 Pièces</c:v>
                </c:pt>
                <c:pt idx="6">
                  <c:v>8 Pièces</c:v>
                </c:pt>
              </c:strCache>
            </c:strRef>
          </c:cat>
          <c:val>
            <c:numRef>
              <c:f>Typologie!$G$5:$G$11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1" lang="fr-FR" sz="1400" spc="-1" strike="noStrike">
                <a:solidFill>
                  <a:srgbClr val="595959"/>
                </a:solidFill>
                <a:latin typeface="Calibri"/>
              </a:rPr>
              <a:t>Zone de recherches des prospects départements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pc="-1" strike="noStrike">
                    <a:solidFill>
                      <a:srgbClr val="40404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Localisation!$C$3:$C$103</c:f>
              <c:strCache>
                <c:ptCount val="101"/>
                <c:pt idx="0">
                  <c:v>Ain</c:v>
                </c:pt>
                <c:pt idx="1">
                  <c:v>Aisne</c:v>
                </c:pt>
                <c:pt idx="2">
                  <c:v>Allier</c:v>
                </c:pt>
                <c:pt idx="3">
                  <c:v>Alpes-de-Haute-Provence</c:v>
                </c:pt>
                <c:pt idx="4">
                  <c:v>Hautes-Alpes</c:v>
                </c:pt>
                <c:pt idx="5">
                  <c:v>Alpes-Maritimes</c:v>
                </c:pt>
                <c:pt idx="6">
                  <c:v>Ardèche</c:v>
                </c:pt>
                <c:pt idx="7">
                  <c:v>Ardennes</c:v>
                </c:pt>
                <c:pt idx="8">
                  <c:v>Ariège</c:v>
                </c:pt>
                <c:pt idx="9">
                  <c:v>Aube</c:v>
                </c:pt>
                <c:pt idx="10">
                  <c:v>Aude</c:v>
                </c:pt>
                <c:pt idx="11">
                  <c:v>Aveyron</c:v>
                </c:pt>
                <c:pt idx="12">
                  <c:v>Bouches-du-Rhône</c:v>
                </c:pt>
                <c:pt idx="13">
                  <c:v>Calvados</c:v>
                </c:pt>
                <c:pt idx="14">
                  <c:v>Cantal</c:v>
                </c:pt>
                <c:pt idx="15">
                  <c:v>Charente</c:v>
                </c:pt>
                <c:pt idx="16">
                  <c:v>Charente-Maritime</c:v>
                </c:pt>
                <c:pt idx="17">
                  <c:v>Cher</c:v>
                </c:pt>
                <c:pt idx="18">
                  <c:v>Corrèze</c:v>
                </c:pt>
                <c:pt idx="19">
                  <c:v>Corse-du-Sud</c:v>
                </c:pt>
                <c:pt idx="20">
                  <c:v>Haute-Corse</c:v>
                </c:pt>
                <c:pt idx="21">
                  <c:v>Côte-d'Or</c:v>
                </c:pt>
                <c:pt idx="22">
                  <c:v>Côtes d'Armor</c:v>
                </c:pt>
                <c:pt idx="23">
                  <c:v>Creuse</c:v>
                </c:pt>
                <c:pt idx="24">
                  <c:v>Dordogne</c:v>
                </c:pt>
                <c:pt idx="25">
                  <c:v>Doubs</c:v>
                </c:pt>
                <c:pt idx="26">
                  <c:v>Drôme</c:v>
                </c:pt>
                <c:pt idx="27">
                  <c:v>Eure</c:v>
                </c:pt>
                <c:pt idx="28">
                  <c:v>Eure-et-Loir</c:v>
                </c:pt>
                <c:pt idx="29">
                  <c:v>Finistère</c:v>
                </c:pt>
                <c:pt idx="30">
                  <c:v>Gard</c:v>
                </c:pt>
                <c:pt idx="31">
                  <c:v>Haute-Garonne</c:v>
                </c:pt>
                <c:pt idx="32">
                  <c:v>Gers</c:v>
                </c:pt>
                <c:pt idx="33">
                  <c:v>Gironde</c:v>
                </c:pt>
                <c:pt idx="34">
                  <c:v>Hérault</c:v>
                </c:pt>
                <c:pt idx="35">
                  <c:v>Ille-et-Vilaine</c:v>
                </c:pt>
                <c:pt idx="36">
                  <c:v>Indre</c:v>
                </c:pt>
                <c:pt idx="37">
                  <c:v>Indre-et-Loire</c:v>
                </c:pt>
                <c:pt idx="38">
                  <c:v>Isère</c:v>
                </c:pt>
                <c:pt idx="39">
                  <c:v>Jura</c:v>
                </c:pt>
                <c:pt idx="40">
                  <c:v>Landes</c:v>
                </c:pt>
                <c:pt idx="41">
                  <c:v>Loir-et-Cher</c:v>
                </c:pt>
                <c:pt idx="42">
                  <c:v>Loire</c:v>
                </c:pt>
                <c:pt idx="43">
                  <c:v>Haute-Loire</c:v>
                </c:pt>
                <c:pt idx="44">
                  <c:v>Loire-Atlantique</c:v>
                </c:pt>
                <c:pt idx="45">
                  <c:v>Loiret</c:v>
                </c:pt>
                <c:pt idx="46">
                  <c:v>Lot</c:v>
                </c:pt>
                <c:pt idx="47">
                  <c:v>Lot-et-Garonne</c:v>
                </c:pt>
                <c:pt idx="48">
                  <c:v>Lozère</c:v>
                </c:pt>
                <c:pt idx="49">
                  <c:v>Maine-et-Loire</c:v>
                </c:pt>
                <c:pt idx="50">
                  <c:v>Manche</c:v>
                </c:pt>
                <c:pt idx="51">
                  <c:v>Marne</c:v>
                </c:pt>
                <c:pt idx="52">
                  <c:v>Haute-Marne</c:v>
                </c:pt>
                <c:pt idx="53">
                  <c:v>Mayenne</c:v>
                </c:pt>
                <c:pt idx="54">
                  <c:v>Meurthe-et-Moselle</c:v>
                </c:pt>
                <c:pt idx="55">
                  <c:v>Meuse</c:v>
                </c:pt>
                <c:pt idx="56">
                  <c:v>Morbihan</c:v>
                </c:pt>
                <c:pt idx="57">
                  <c:v>Moselle</c:v>
                </c:pt>
                <c:pt idx="58">
                  <c:v>Nièvre</c:v>
                </c:pt>
                <c:pt idx="59">
                  <c:v>Nord</c:v>
                </c:pt>
                <c:pt idx="60">
                  <c:v>Oise</c:v>
                </c:pt>
                <c:pt idx="61">
                  <c:v>Orne</c:v>
                </c:pt>
                <c:pt idx="62">
                  <c:v>Pas-de-Calais</c:v>
                </c:pt>
                <c:pt idx="63">
                  <c:v>Puy-de-Dôme</c:v>
                </c:pt>
                <c:pt idx="64">
                  <c:v>Pyrénées-Atlantiques</c:v>
                </c:pt>
                <c:pt idx="65">
                  <c:v>Hautes-Pyrénées</c:v>
                </c:pt>
                <c:pt idx="66">
                  <c:v>Pyrénées-Orientales</c:v>
                </c:pt>
                <c:pt idx="67">
                  <c:v>Bas-Rhin</c:v>
                </c:pt>
                <c:pt idx="68">
                  <c:v>Haut-Rhin</c:v>
                </c:pt>
                <c:pt idx="69">
                  <c:v>Rhône</c:v>
                </c:pt>
                <c:pt idx="70">
                  <c:v>Haute-Saône</c:v>
                </c:pt>
                <c:pt idx="71">
                  <c:v>Saône-et-Loire</c:v>
                </c:pt>
                <c:pt idx="72">
                  <c:v>Sarthe</c:v>
                </c:pt>
                <c:pt idx="73">
                  <c:v>Savoie</c:v>
                </c:pt>
                <c:pt idx="74">
                  <c:v>Haute-Savoie</c:v>
                </c:pt>
                <c:pt idx="75">
                  <c:v>Paris</c:v>
                </c:pt>
                <c:pt idx="76">
                  <c:v>Seine-Maritime</c:v>
                </c:pt>
                <c:pt idx="77">
                  <c:v>Seine-et-Marne</c:v>
                </c:pt>
                <c:pt idx="78">
                  <c:v>Yvelines</c:v>
                </c:pt>
                <c:pt idx="79">
                  <c:v>Deux-Sèvres</c:v>
                </c:pt>
                <c:pt idx="80">
                  <c:v>Somme</c:v>
                </c:pt>
                <c:pt idx="81">
                  <c:v>Tarn</c:v>
                </c:pt>
                <c:pt idx="82">
                  <c:v>Tarn-et-Garonne</c:v>
                </c:pt>
                <c:pt idx="83">
                  <c:v>Var</c:v>
                </c:pt>
                <c:pt idx="84">
                  <c:v>Vaucluse</c:v>
                </c:pt>
                <c:pt idx="85">
                  <c:v>Vendée</c:v>
                </c:pt>
                <c:pt idx="86">
                  <c:v>Vienne</c:v>
                </c:pt>
                <c:pt idx="87">
                  <c:v>Haute-Vienne</c:v>
                </c:pt>
                <c:pt idx="88">
                  <c:v>Vosges</c:v>
                </c:pt>
                <c:pt idx="89">
                  <c:v>Yonne</c:v>
                </c:pt>
                <c:pt idx="90">
                  <c:v>Territoire-de-Belfort</c:v>
                </c:pt>
                <c:pt idx="91">
                  <c:v>Essonne</c:v>
                </c:pt>
                <c:pt idx="92">
                  <c:v>Hauts-de-Seine</c:v>
                </c:pt>
                <c:pt idx="93">
                  <c:v>Seine-Saint-Denis</c:v>
                </c:pt>
                <c:pt idx="94">
                  <c:v>Val-de-Marne</c:v>
                </c:pt>
                <c:pt idx="95">
                  <c:v>Val-D'Oise</c:v>
                </c:pt>
                <c:pt idx="96">
                  <c:v>Guadeloupe</c:v>
                </c:pt>
                <c:pt idx="97">
                  <c:v>Martinique</c:v>
                </c:pt>
                <c:pt idx="98">
                  <c:v>Guyane</c:v>
                </c:pt>
                <c:pt idx="99">
                  <c:v>La Réunion</c:v>
                </c:pt>
                <c:pt idx="100">
                  <c:v>Mayotte</c:v>
                </c:pt>
              </c:strCache>
            </c:strRef>
          </c:cat>
          <c:val>
            <c:numRef>
              <c:f>Localisation!$F$3:$F$103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gapWidth val="150"/>
        <c:overlap val="0"/>
        <c:axId val="52161524"/>
        <c:axId val="15029188"/>
      </c:barChart>
      <c:catAx>
        <c:axId val="521615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15029188"/>
        <c:crosses val="autoZero"/>
        <c:auto val="1"/>
        <c:lblAlgn val="ctr"/>
        <c:lblOffset val="100"/>
        <c:noMultiLvlLbl val="0"/>
      </c:catAx>
      <c:valAx>
        <c:axId val="1502918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521615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Répartition par objectif d'achat</a:t>
            </a:r>
          </a:p>
        </c:rich>
      </c:tx>
      <c:layout>
        <c:manualLayout>
          <c:xMode val="edge"/>
          <c:yMode val="edge"/>
          <c:x val="0.32516089488201"/>
          <c:y val="0.0571217400485693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Typologie!$D$27:$D$28</c:f>
              <c:strCache>
                <c:ptCount val="2"/>
                <c:pt idx="0">
                  <c:v>Habiter</c:v>
                </c:pt>
                <c:pt idx="1">
                  <c:v>Investir</c:v>
                </c:pt>
              </c:strCache>
            </c:strRef>
          </c:cat>
          <c:val>
            <c:numRef>
              <c:f>Typologie!$G$27:$G$28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Composition du foyer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1"/>
            <c:spPr>
              <a:solidFill>
                <a:srgbClr val="c0504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2"/>
            <c:spPr>
              <a:solidFill>
                <a:srgbClr val="9bbb59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3"/>
            <c:spPr>
              <a:solidFill>
                <a:srgbClr val="8064a2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4"/>
            <c:spPr>
              <a:solidFill>
                <a:srgbClr val="4bacc6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5"/>
            <c:spPr>
              <a:solidFill>
                <a:srgbClr val="f79646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6"/>
            <c:spPr>
              <a:solidFill>
                <a:srgbClr val="2c4d75"/>
              </a:solidFill>
              <a:ln w="19080">
                <a:solidFill>
                  <a:srgbClr val="ffffff"/>
                </a:solidFill>
                <a:round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6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pc="-1" strike="noStrike">
                      <a:solidFill>
                        <a:srgbClr val="595959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pc="-1" strike="noStrike">
                    <a:solidFill>
                      <a:srgbClr val="595959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Typologie!$D$16:$D$22</c:f>
              <c:strCache>
                <c:ptCount val="7"/>
                <c:pt idx="0">
                  <c:v>1 Personne</c:v>
                </c:pt>
                <c:pt idx="1">
                  <c:v>2 Personnes</c:v>
                </c:pt>
                <c:pt idx="2">
                  <c:v>3 Personnes</c:v>
                </c:pt>
                <c:pt idx="3">
                  <c:v>4 Personnes</c:v>
                </c:pt>
                <c:pt idx="4">
                  <c:v>5 Personnes</c:v>
                </c:pt>
                <c:pt idx="5">
                  <c:v>6 Personnes</c:v>
                </c:pt>
                <c:pt idx="6">
                  <c:v>7 Personnes</c:v>
                </c:pt>
              </c:strCache>
            </c:strRef>
          </c:cat>
          <c:val>
            <c:numRef>
              <c:f>Typologie!$G$16:$G$22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fr-FR" sz="1400" spc="-1" strike="noStrike">
                <a:solidFill>
                  <a:srgbClr val="595959"/>
                </a:solidFill>
                <a:latin typeface="Calibri"/>
              </a:defRPr>
            </a:pPr>
            <a:r>
              <a:rPr b="0" lang="fr-FR" sz="1400" spc="-1" strike="noStrike">
                <a:solidFill>
                  <a:srgbClr val="595959"/>
                </a:solidFill>
                <a:latin typeface="Calibri"/>
              </a:rPr>
              <a:t>Intérêt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Typologie!$D$33:$D$39</c:f>
              <c:strCache>
                <c:ptCount val="7"/>
                <c:pt idx="0">
                  <c:v>Le dynamisme d’un centre-ville</c:v>
                </c:pt>
                <c:pt idx="1">
                  <c:v>Des espaces extérieurs confortables</c:v>
                </c:pt>
                <c:pt idx="2">
                  <c:v>La proximité des transports</c:v>
                </c:pt>
                <c:pt idx="3">
                  <c:v>Un cadre de vie pour ma famille</c:v>
                </c:pt>
                <c:pt idx="4">
                  <c:v>La nature</c:v>
                </c:pt>
                <c:pt idx="5">
                  <c:v>Un bureau pour le télétravail</c:v>
                </c:pt>
                <c:pt idx="6">
                  <c:v>Un stationnement facile</c:v>
                </c:pt>
              </c:strCache>
            </c:strRef>
          </c:cat>
          <c:val>
            <c:numRef>
              <c:f>Typologie!$G$33:$G$39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219"/>
        <c:overlap val="-27"/>
        <c:axId val="68761811"/>
        <c:axId val="22799096"/>
      </c:barChart>
      <c:catAx>
        <c:axId val="6876181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22799096"/>
        <c:crosses val="autoZero"/>
        <c:auto val="1"/>
        <c:lblAlgn val="ctr"/>
        <c:lblOffset val="100"/>
        <c:noMultiLvlLbl val="0"/>
      </c:catAx>
      <c:valAx>
        <c:axId val="2279909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Calibri"/>
              </a:defRPr>
            </a:pPr>
          </a:p>
        </c:txPr>
        <c:crossAx val="6876181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Relationship Id="rId3" Type="http://schemas.openxmlformats.org/officeDocument/2006/relationships/chart" Target="../charts/chart21.xml"/><Relationship Id="rId4" Type="http://schemas.openxmlformats.org/officeDocument/2006/relationships/chart" Target="../charts/chart22.xml"/><Relationship Id="rId5" Type="http://schemas.openxmlformats.org/officeDocument/2006/relationships/chart" Target="../charts/chart23.xml"/><Relationship Id="rId6" Type="http://schemas.openxmlformats.org/officeDocument/2006/relationships/chart" Target="../charts/chart2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209520</xdr:colOff>
      <xdr:row>1</xdr:row>
      <xdr:rowOff>0</xdr:rowOff>
    </xdr:from>
    <xdr:to>
      <xdr:col>9</xdr:col>
      <xdr:colOff>294480</xdr:colOff>
      <xdr:row>21</xdr:row>
      <xdr:rowOff>94680</xdr:rowOff>
    </xdr:to>
    <xdr:graphicFrame>
      <xdr:nvGraphicFramePr>
        <xdr:cNvPr id="0" name="Chart 1"/>
        <xdr:cNvGraphicFramePr/>
      </xdr:nvGraphicFramePr>
      <xdr:xfrm>
        <a:off x="209520" y="200160"/>
        <a:ext cx="8548920" cy="4199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6</xdr:row>
      <xdr:rowOff>0</xdr:rowOff>
    </xdr:from>
    <xdr:to>
      <xdr:col>17</xdr:col>
      <xdr:colOff>523080</xdr:colOff>
      <xdr:row>24</xdr:row>
      <xdr:rowOff>65880</xdr:rowOff>
    </xdr:to>
    <xdr:graphicFrame>
      <xdr:nvGraphicFramePr>
        <xdr:cNvPr id="1" name="Chart 2"/>
        <xdr:cNvGraphicFramePr/>
      </xdr:nvGraphicFramePr>
      <xdr:xfrm>
        <a:off x="10344960" y="1542960"/>
        <a:ext cx="8222400" cy="3399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228600</xdr:colOff>
      <xdr:row>22</xdr:row>
      <xdr:rowOff>76320</xdr:rowOff>
    </xdr:from>
    <xdr:to>
      <xdr:col>9</xdr:col>
      <xdr:colOff>304200</xdr:colOff>
      <xdr:row>74</xdr:row>
      <xdr:rowOff>161280</xdr:rowOff>
    </xdr:to>
    <xdr:graphicFrame>
      <xdr:nvGraphicFramePr>
        <xdr:cNvPr id="2" name="Chart 3"/>
        <xdr:cNvGraphicFramePr/>
      </xdr:nvGraphicFramePr>
      <xdr:xfrm>
        <a:off x="228600" y="4572000"/>
        <a:ext cx="8539560" cy="9991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9360</xdr:colOff>
      <xdr:row>44</xdr:row>
      <xdr:rowOff>28440</xdr:rowOff>
    </xdr:from>
    <xdr:to>
      <xdr:col>17</xdr:col>
      <xdr:colOff>532440</xdr:colOff>
      <xdr:row>62</xdr:row>
      <xdr:rowOff>8640</xdr:rowOff>
    </xdr:to>
    <xdr:graphicFrame>
      <xdr:nvGraphicFramePr>
        <xdr:cNvPr id="3" name="Chart 5"/>
        <xdr:cNvGraphicFramePr/>
      </xdr:nvGraphicFramePr>
      <xdr:xfrm>
        <a:off x="10354320" y="8715240"/>
        <a:ext cx="8222400" cy="3409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10</xdr:col>
      <xdr:colOff>704880</xdr:colOff>
      <xdr:row>63</xdr:row>
      <xdr:rowOff>0</xdr:rowOff>
    </xdr:from>
    <xdr:to>
      <xdr:col>17</xdr:col>
      <xdr:colOff>523080</xdr:colOff>
      <xdr:row>82</xdr:row>
      <xdr:rowOff>180360</xdr:rowOff>
    </xdr:to>
    <xdr:graphicFrame>
      <xdr:nvGraphicFramePr>
        <xdr:cNvPr id="4" name="Graphique 1"/>
        <xdr:cNvGraphicFramePr/>
      </xdr:nvGraphicFramePr>
      <xdr:xfrm>
        <a:off x="10109160" y="12306240"/>
        <a:ext cx="8458200" cy="3799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24</xdr:row>
      <xdr:rowOff>95400</xdr:rowOff>
    </xdr:from>
    <xdr:to>
      <xdr:col>17</xdr:col>
      <xdr:colOff>523080</xdr:colOff>
      <xdr:row>43</xdr:row>
      <xdr:rowOff>123120</xdr:rowOff>
    </xdr:to>
    <xdr:graphicFrame>
      <xdr:nvGraphicFramePr>
        <xdr:cNvPr id="5" name="Graphique 2"/>
        <xdr:cNvGraphicFramePr/>
      </xdr:nvGraphicFramePr>
      <xdr:xfrm>
        <a:off x="10344960" y="4972320"/>
        <a:ext cx="8222400" cy="3647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0.54296875" defaultRowHeight="13.8" zeroHeight="false" outlineLevelRow="0" outlineLevelCol="0"/>
  <cols>
    <col collapsed="false" customWidth="true" hidden="false" outlineLevel="0" max="1" min="1" style="0" width="2.64"/>
    <col collapsed="false" customWidth="true" hidden="false" outlineLevel="0" max="2" min="2" style="0" width="24.47"/>
    <col collapsed="false" customWidth="true" hidden="false" outlineLevel="0" max="3" min="3" style="0" width="29.42"/>
    <col collapsed="false" customWidth="true" hidden="false" outlineLevel="0" max="4" min="4" style="0" width="19.18"/>
    <col collapsed="false" customWidth="true" hidden="false" outlineLevel="0" max="5" min="5" style="0" width="22.71"/>
    <col collapsed="false" customWidth="true" hidden="false" outlineLevel="0" max="6" min="6" style="0" width="19.85"/>
  </cols>
  <sheetData>
    <row r="2" customFormat="false" ht="24.4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5"/>
    </row>
    <row r="5" customFormat="false" ht="13.8" hidden="false" customHeight="false" outlineLevel="0" collapsed="false">
      <c r="C5" s="6"/>
    </row>
    <row r="6" customFormat="false" ht="13.8" hidden="false" customHeight="false" outlineLevel="0" collapsed="false">
      <c r="B6" s="7" t="s">
        <v>3</v>
      </c>
      <c r="C6" s="8" t="s">
        <v>4</v>
      </c>
      <c r="D6" s="9" t="s">
        <v>3</v>
      </c>
      <c r="E6" s="8" t="s">
        <v>5</v>
      </c>
      <c r="F6" s="10" t="s">
        <v>3</v>
      </c>
    </row>
    <row r="7" customFormat="false" ht="13.8" hidden="false" customHeight="false" outlineLevel="0" collapsed="false">
      <c r="B7" s="11" t="s">
        <v>3</v>
      </c>
      <c r="C7" s="12" t="s">
        <v>6</v>
      </c>
      <c r="D7" s="13" t="s">
        <v>3</v>
      </c>
      <c r="E7" s="12" t="s">
        <v>7</v>
      </c>
      <c r="F7" s="14" t="s">
        <v>8</v>
      </c>
    </row>
    <row r="8" customFormat="false" ht="13.8" hidden="false" customHeight="false" outlineLevel="0" collapsed="false">
      <c r="B8" s="15" t="s">
        <v>3</v>
      </c>
      <c r="C8" s="16" t="s">
        <v>9</v>
      </c>
      <c r="D8" s="17" t="s">
        <v>3</v>
      </c>
      <c r="E8" s="16" t="s">
        <v>10</v>
      </c>
      <c r="F8" s="18" t="s">
        <v>3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P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0.58203125" defaultRowHeight="15" zeroHeight="false" outlineLevelRow="0" outlineLevelCol="0"/>
  <cols>
    <col collapsed="false" customWidth="true" hidden="false" outlineLevel="0" max="1" min="1" style="0" width="3.43"/>
    <col collapsed="false" customWidth="true" hidden="false" outlineLevel="0" max="3" min="3" style="0" width="14.14"/>
    <col collapsed="false" customWidth="true" hidden="false" outlineLevel="0" max="4" min="4" style="0" width="4.85"/>
    <col collapsed="false" customWidth="true" hidden="false" outlineLevel="0" max="5" min="5" style="0" width="13.43"/>
    <col collapsed="false" customWidth="true" hidden="false" outlineLevel="0" max="8" min="8" style="0" width="17.57"/>
    <col collapsed="false" customWidth="true" hidden="false" outlineLevel="0" max="10" min="10" style="0" width="13.14"/>
    <col collapsed="false" customWidth="true" hidden="false" outlineLevel="0" max="11" min="11" style="0" width="13.43"/>
    <col collapsed="false" customWidth="true" hidden="false" outlineLevel="0" max="12" min="12" style="0" width="3.57"/>
    <col collapsed="false" customWidth="true" hidden="false" outlineLevel="0" max="13" min="13" style="0" width="15.71"/>
    <col collapsed="false" customWidth="true" hidden="false" outlineLevel="0" max="16" min="16" style="0" width="13.57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1" t="s">
        <v>11</v>
      </c>
    </row>
    <row r="3" customFormat="false" ht="13.5" hidden="false" customHeight="true" outlineLevel="0" collapsed="false"/>
    <row r="4" customFormat="false" ht="18" hidden="false" customHeight="tru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19"/>
      <c r="G4" s="19"/>
      <c r="H4" s="5"/>
    </row>
    <row r="5" customFormat="false" ht="19.5" hidden="false" customHeight="true" outlineLevel="0" collapsed="false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customFormat="false" ht="19.5" hidden="false" customHeight="true" outlineLevel="0" collapsed="false">
      <c r="B6" s="21" t="s">
        <v>12</v>
      </c>
      <c r="C6" s="22"/>
      <c r="D6" s="22"/>
      <c r="E6" s="22"/>
      <c r="F6" s="22"/>
      <c r="G6" s="22"/>
      <c r="H6" s="23"/>
      <c r="I6" s="20"/>
      <c r="J6" s="21" t="s">
        <v>13</v>
      </c>
      <c r="K6" s="22"/>
      <c r="L6" s="22"/>
      <c r="M6" s="22"/>
      <c r="N6" s="24"/>
      <c r="O6" s="24"/>
      <c r="P6" s="25"/>
    </row>
    <row r="7" customFormat="false" ht="19.5" hidden="false" customHeight="true" outlineLevel="0" collapsed="false">
      <c r="B7" s="26" t="n">
        <f aca="false">Récapitulatif!C15</f>
        <v>0</v>
      </c>
      <c r="C7" s="27" t="s">
        <v>14</v>
      </c>
      <c r="D7" s="27"/>
      <c r="E7" s="27"/>
      <c r="F7" s="27"/>
      <c r="G7" s="27"/>
      <c r="H7" s="28"/>
      <c r="I7" s="20"/>
      <c r="J7" s="26" t="n">
        <f aca="false">Récapitulatif!C19</f>
        <v>0</v>
      </c>
      <c r="K7" s="27" t="s">
        <v>15</v>
      </c>
      <c r="L7" s="27"/>
      <c r="M7" s="27"/>
      <c r="N7" s="27"/>
      <c r="O7" s="27"/>
      <c r="P7" s="29"/>
    </row>
    <row r="8" customFormat="false" ht="19.5" hidden="false" customHeight="true" outlineLevel="0" collapsed="false">
      <c r="B8" s="30" t="s">
        <v>16</v>
      </c>
      <c r="C8" s="31" t="e">
        <f aca="false">Récapitulatif!D17</f>
        <v>#DIV/0!</v>
      </c>
      <c r="D8" s="32" t="s">
        <v>17</v>
      </c>
      <c r="E8" s="32"/>
      <c r="F8" s="32"/>
      <c r="G8" s="32"/>
      <c r="H8" s="33"/>
      <c r="I8" s="20"/>
      <c r="J8" s="34" t="s">
        <v>18</v>
      </c>
      <c r="K8" s="35" t="e">
        <f aca="false">Récapitulatif!C21</f>
        <v>#DIV/0!</v>
      </c>
      <c r="L8" s="27" t="s">
        <v>19</v>
      </c>
      <c r="M8" s="27"/>
      <c r="N8" s="27"/>
      <c r="O8" s="27"/>
      <c r="P8" s="29"/>
    </row>
    <row r="9" customFormat="false" ht="18.75" hidden="false" customHeight="true" outlineLevel="0" collapsed="false">
      <c r="B9" s="20"/>
      <c r="C9" s="20"/>
      <c r="D9" s="20"/>
      <c r="E9" s="20"/>
      <c r="F9" s="20"/>
      <c r="G9" s="20"/>
      <c r="H9" s="20"/>
      <c r="I9" s="20"/>
      <c r="J9" s="36" t="e">
        <f aca="false">Récapitulatif!D22</f>
        <v>#DIV/0!</v>
      </c>
      <c r="K9" s="27" t="s">
        <v>20</v>
      </c>
      <c r="L9" s="27"/>
      <c r="M9" s="27"/>
      <c r="N9" s="27"/>
      <c r="O9" s="27"/>
      <c r="P9" s="29"/>
    </row>
    <row r="10" customFormat="false" ht="19.5" hidden="false" customHeight="true" outlineLevel="0" collapsed="false">
      <c r="B10" s="20"/>
      <c r="C10" s="20"/>
      <c r="D10" s="20"/>
      <c r="E10" s="20"/>
      <c r="F10" s="20"/>
      <c r="G10" s="20"/>
      <c r="H10" s="20"/>
      <c r="I10" s="20"/>
      <c r="J10" s="26" t="n">
        <f aca="false">Récapitulatif!C23</f>
        <v>0</v>
      </c>
      <c r="K10" s="27" t="s">
        <v>21</v>
      </c>
      <c r="L10" s="27"/>
      <c r="M10" s="27"/>
      <c r="N10" s="27"/>
      <c r="O10" s="27"/>
      <c r="P10" s="29"/>
    </row>
    <row r="11" customFormat="false" ht="19.5" hidden="false" customHeight="true" outlineLevel="0" collapsed="false">
      <c r="B11" s="21" t="s">
        <v>22</v>
      </c>
      <c r="C11" s="22"/>
      <c r="D11" s="22"/>
      <c r="E11" s="22"/>
      <c r="F11" s="22"/>
      <c r="G11" s="22"/>
      <c r="H11" s="23"/>
      <c r="I11" s="20"/>
      <c r="J11" s="37" t="s">
        <v>23</v>
      </c>
      <c r="K11" s="27"/>
      <c r="L11" s="27"/>
      <c r="M11" s="27"/>
      <c r="N11" s="38" t="e">
        <f aca="false">Récapitulatif!C24</f>
        <v>#DIV/0!</v>
      </c>
      <c r="O11" s="27" t="s">
        <v>24</v>
      </c>
      <c r="P11" s="29"/>
    </row>
    <row r="12" customFormat="false" ht="19.5" hidden="false" customHeight="true" outlineLevel="0" collapsed="false">
      <c r="B12" s="39" t="s">
        <v>25</v>
      </c>
      <c r="C12" s="27"/>
      <c r="D12" s="27"/>
      <c r="E12" s="27"/>
      <c r="F12" s="27"/>
      <c r="G12" s="27"/>
      <c r="H12" s="40"/>
      <c r="I12" s="20"/>
      <c r="J12" s="37"/>
      <c r="K12" s="27"/>
      <c r="L12" s="27"/>
      <c r="M12" s="27"/>
      <c r="N12" s="27"/>
      <c r="O12" s="27"/>
      <c r="P12" s="29"/>
    </row>
    <row r="13" customFormat="false" ht="18.75" hidden="false" customHeight="true" outlineLevel="0" collapsed="false">
      <c r="B13" s="36" t="n">
        <v>1</v>
      </c>
      <c r="C13" s="27" t="s">
        <v>26</v>
      </c>
      <c r="D13" s="27"/>
      <c r="E13" s="27"/>
      <c r="F13" s="27"/>
      <c r="G13" s="27"/>
      <c r="H13" s="40"/>
      <c r="I13" s="20"/>
      <c r="J13" s="26" t="n">
        <f aca="false">Récapitulatif!C28</f>
        <v>0</v>
      </c>
      <c r="K13" s="27" t="s">
        <v>27</v>
      </c>
      <c r="L13" s="27"/>
      <c r="M13" s="27"/>
      <c r="N13" s="27"/>
      <c r="O13" s="27"/>
      <c r="P13" s="29"/>
    </row>
    <row r="14" customFormat="false" ht="18.75" hidden="false" customHeight="true" outlineLevel="0" collapsed="false">
      <c r="B14" s="39" t="s">
        <v>28</v>
      </c>
      <c r="C14" s="27"/>
      <c r="D14" s="27"/>
      <c r="E14" s="27"/>
      <c r="F14" s="27"/>
      <c r="G14" s="27"/>
      <c r="H14" s="40"/>
      <c r="I14" s="20"/>
      <c r="J14" s="26" t="n">
        <f aca="false">Récapitulatif!C27</f>
        <v>0</v>
      </c>
      <c r="K14" s="27" t="s">
        <v>29</v>
      </c>
      <c r="L14" s="27"/>
      <c r="M14" s="27"/>
      <c r="N14" s="27"/>
      <c r="O14" s="27"/>
      <c r="P14" s="29"/>
    </row>
    <row r="15" customFormat="false" ht="19.5" hidden="false" customHeight="true" outlineLevel="0" collapsed="false">
      <c r="B15" s="36" t="e">
        <f aca="false">Récapitulatif!D34</f>
        <v>#DIV/0!</v>
      </c>
      <c r="C15" s="27" t="s">
        <v>30</v>
      </c>
      <c r="D15" s="27"/>
      <c r="E15" s="27"/>
      <c r="F15" s="27"/>
      <c r="G15" s="27"/>
      <c r="H15" s="40"/>
      <c r="I15" s="20"/>
      <c r="J15" s="41" t="s">
        <v>31</v>
      </c>
      <c r="K15" s="32"/>
      <c r="L15" s="32"/>
      <c r="M15" s="32"/>
      <c r="N15" s="42" t="e">
        <f aca="false">Récapitulatif!C29</f>
        <v>#DIV/0!</v>
      </c>
      <c r="O15" s="32" t="s">
        <v>32</v>
      </c>
      <c r="P15" s="43"/>
    </row>
    <row r="16" customFormat="false" ht="19.5" hidden="false" customHeight="true" outlineLevel="0" collapsed="false">
      <c r="B16" s="39" t="s">
        <v>33</v>
      </c>
      <c r="C16" s="27"/>
      <c r="D16" s="27"/>
      <c r="E16" s="27"/>
      <c r="F16" s="27"/>
      <c r="G16" s="27"/>
      <c r="H16" s="40"/>
      <c r="I16" s="20"/>
      <c r="J16" s="20"/>
      <c r="K16" s="20"/>
      <c r="L16" s="20"/>
      <c r="M16" s="20"/>
    </row>
    <row r="17" customFormat="false" ht="19.5" hidden="false" customHeight="true" outlineLevel="0" collapsed="false">
      <c r="B17" s="44" t="e">
        <f aca="false">Récapitulatif!K26</f>
        <v>#DIV/0!</v>
      </c>
      <c r="C17" s="32" t="s">
        <v>34</v>
      </c>
      <c r="D17" s="32"/>
      <c r="E17" s="32"/>
      <c r="F17" s="32"/>
      <c r="G17" s="32"/>
      <c r="H17" s="45"/>
      <c r="I17" s="20"/>
      <c r="J17" s="21" t="s">
        <v>35</v>
      </c>
      <c r="K17" s="22"/>
      <c r="L17" s="22"/>
      <c r="M17" s="22"/>
      <c r="N17" s="24"/>
      <c r="O17" s="24"/>
      <c r="P17" s="25"/>
    </row>
    <row r="18" customFormat="false" ht="18.75" hidden="false" customHeight="true" outlineLevel="0" collapsed="false">
      <c r="B18" s="20"/>
      <c r="C18" s="20"/>
      <c r="D18" s="20"/>
      <c r="E18" s="20"/>
      <c r="F18" s="20"/>
      <c r="G18" s="20"/>
      <c r="H18" s="20"/>
      <c r="I18" s="20"/>
      <c r="J18" s="36" t="e">
        <f aca="false">Récapitulatif!D32</f>
        <v>#DIV/0!</v>
      </c>
      <c r="K18" s="27" t="s">
        <v>36</v>
      </c>
      <c r="L18" s="27"/>
      <c r="M18" s="27"/>
      <c r="N18" s="27"/>
      <c r="O18" s="27"/>
      <c r="P18" s="29"/>
    </row>
    <row r="19" customFormat="false" ht="19.5" hidden="false" customHeight="true" outlineLevel="0" collapsed="false">
      <c r="B19" s="20"/>
      <c r="C19" s="20"/>
      <c r="D19" s="20"/>
      <c r="E19" s="20"/>
      <c r="F19" s="20"/>
      <c r="G19" s="20"/>
      <c r="H19" s="20"/>
      <c r="I19" s="20"/>
      <c r="J19" s="46" t="e">
        <f aca="false">Récapitulatif!D33</f>
        <v>#DIV/0!</v>
      </c>
      <c r="K19" s="42" t="s">
        <v>37</v>
      </c>
      <c r="L19" s="32"/>
      <c r="M19" s="32"/>
      <c r="N19" s="32"/>
      <c r="O19" s="32"/>
      <c r="P19" s="43"/>
    </row>
    <row r="20" customFormat="false" ht="18.75" hidden="false" customHeight="true" outlineLevel="0" collapsed="false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customFormat="false" ht="18.75" hidden="false" customHeight="true" outlineLevel="0" collapsed="false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customFormat="false" ht="18.75" hidden="false" customHeight="true" outlineLevel="0" collapsed="false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customFormat="false" ht="18.75" hidden="false" customHeight="true" outlineLevel="0" collapsed="false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customFormat="false" ht="18.75" hidden="false" customHeight="true" outlineLevel="0" collapsed="false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customFormat="false" ht="18.75" hidden="false" customHeight="true" outlineLevel="0" collapsed="false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customFormat="false" ht="18.75" hidden="false" customHeight="true" outlineLevel="0" collapsed="false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customFormat="false" ht="18.75" hidden="false" customHeight="true" outlineLevel="0" collapsed="false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customFormat="false" ht="18.75" hidden="false" customHeight="true" outlineLevel="0" collapsed="false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customFormat="false" ht="18.75" hidden="false" customHeight="true" outlineLevel="0" collapsed="false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customFormat="false" ht="18.75" hidden="false" customHeight="true" outlineLevel="0" collapsed="false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customFormat="false" ht="18.75" hidden="false" customHeight="true" outlineLevel="0" collapsed="false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customFormat="false" ht="18.75" hidden="false" customHeight="true" outlineLevel="0" collapsed="false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customFormat="false" ht="18.75" hidden="false" customHeight="true" outlineLevel="0" collapsed="false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customFormat="false" ht="18.75" hidden="false" customHeight="true" outlineLevel="0" collapsed="false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customFormat="false" ht="18.75" hidden="false" customHeight="true" outlineLevel="0" collapsed="false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customFormat="false" ht="18.75" hidden="false" customHeight="true" outlineLevel="0" collapsed="false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customFormat="false" ht="18.75" hidden="false" customHeight="true" outlineLevel="0" collapsed="false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customFormat="false" ht="18.75" hidden="false" customHeight="true" outlineLevel="0" collapsed="false">
      <c r="B38" s="20"/>
      <c r="C38" s="20"/>
      <c r="D38" s="20"/>
      <c r="E38" s="20"/>
      <c r="F38" s="20"/>
      <c r="G38" s="20"/>
      <c r="H38" s="20"/>
      <c r="I38" s="20"/>
      <c r="K38" s="20"/>
      <c r="L38" s="20"/>
      <c r="M38" s="20"/>
    </row>
    <row r="39" customFormat="false" ht="18.75" hidden="false" customHeight="true" outlineLevel="0" collapsed="false">
      <c r="B39" s="20"/>
      <c r="C39" s="20"/>
      <c r="D39" s="20"/>
      <c r="E39" s="20"/>
      <c r="F39" s="20"/>
      <c r="G39" s="20"/>
      <c r="H39" s="20"/>
      <c r="I39" s="20"/>
    </row>
    <row r="40" customFormat="false" ht="18.75" hidden="false" customHeight="true" outlineLevel="0" collapsed="false">
      <c r="B40" s="20"/>
      <c r="C40" s="20"/>
      <c r="D40" s="20"/>
      <c r="E40" s="20"/>
      <c r="F40" s="20"/>
      <c r="G40" s="20"/>
      <c r="H40" s="20"/>
      <c r="I40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0.58203125" defaultRowHeight="15" zeroHeight="false" outlineLevelRow="0" outlineLevelCol="0"/>
  <cols>
    <col collapsed="false" customWidth="true" hidden="false" outlineLevel="0" max="2" min="2" style="0" width="14.14"/>
    <col collapsed="false" customWidth="true" hidden="false" outlineLevel="0" max="3" min="3" style="0" width="20"/>
    <col collapsed="false" customWidth="true" hidden="false" outlineLevel="0" max="4" min="4" style="0" width="17.28"/>
    <col collapsed="false" customWidth="true" hidden="false" outlineLevel="0" max="5" min="5" style="0" width="15.14"/>
    <col collapsed="false" customWidth="true" hidden="false" outlineLevel="0" max="7" min="6" style="0" width="13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1" t="s">
        <v>38</v>
      </c>
    </row>
    <row r="3" customFormat="false" ht="13.5" hidden="false" customHeight="true" outlineLevel="0" collapsed="false"/>
    <row r="4" customFormat="false" ht="15" hidden="false" customHeight="true" outlineLevel="0" collapsed="false">
      <c r="B4" s="2" t="s">
        <v>1</v>
      </c>
      <c r="C4" s="3" t="n">
        <v>45303</v>
      </c>
      <c r="D4" s="4" t="s">
        <v>2</v>
      </c>
      <c r="E4" s="3" t="n">
        <v>45303</v>
      </c>
      <c r="F4" s="19"/>
      <c r="G4" s="19"/>
      <c r="H4" s="5"/>
    </row>
    <row r="5" customFormat="false" ht="15.75" hidden="false" customHeight="true" outlineLevel="0" collapsed="false"/>
    <row r="6" customFormat="false" ht="18.75" hidden="false" customHeight="true" outlineLevel="0" collapsed="false">
      <c r="B6" s="47" t="n">
        <f aca="false">Récapitulatif!C5</f>
        <v>0</v>
      </c>
      <c r="C6" s="48" t="s">
        <v>39</v>
      </c>
      <c r="D6" s="48"/>
      <c r="E6" s="49" t="n">
        <f aca="false">Récapitulatif!C6</f>
        <v>0</v>
      </c>
      <c r="F6" s="48" t="s">
        <v>40</v>
      </c>
      <c r="G6" s="50"/>
      <c r="H6" s="20"/>
    </row>
    <row r="7" customFormat="false" ht="18.75" hidden="false" customHeight="true" outlineLevel="0" collapsed="false">
      <c r="B7" s="51" t="e">
        <f aca="false">Récapitulatif!C7</f>
        <v>#DIV/0!</v>
      </c>
      <c r="C7" s="27" t="s">
        <v>41</v>
      </c>
      <c r="D7" s="27"/>
      <c r="E7" s="27"/>
      <c r="F7" s="27"/>
      <c r="G7" s="40"/>
      <c r="H7" s="20"/>
    </row>
    <row r="8" customFormat="false" ht="19.5" hidden="false" customHeight="true" outlineLevel="0" collapsed="false">
      <c r="B8" s="52" t="n">
        <f aca="false">Récapitulatif!C37</f>
        <v>0</v>
      </c>
      <c r="C8" s="32" t="s">
        <v>42</v>
      </c>
      <c r="D8" s="32"/>
      <c r="E8" s="32"/>
      <c r="F8" s="32"/>
      <c r="G8" s="45"/>
      <c r="H8" s="20"/>
    </row>
    <row r="9" customFormat="false" ht="5.25" hidden="false" customHeight="true" outlineLevel="0" collapsed="false">
      <c r="B9" s="20"/>
      <c r="C9" s="20"/>
      <c r="D9" s="20"/>
      <c r="E9" s="20"/>
      <c r="F9" s="20"/>
      <c r="G9" s="20"/>
      <c r="H9" s="20"/>
    </row>
    <row r="10" customFormat="false" ht="26.25" hidden="false" customHeight="true" outlineLevel="0" collapsed="false">
      <c r="B10" s="53"/>
      <c r="C10" s="54"/>
      <c r="D10" s="54"/>
      <c r="E10" s="55" t="s">
        <v>43</v>
      </c>
      <c r="F10" s="56"/>
      <c r="G10" s="57" t="s">
        <v>44</v>
      </c>
      <c r="H10" s="20"/>
    </row>
    <row r="11" customFormat="false" ht="20.25" hidden="false" customHeight="true" outlineLevel="0" collapsed="false">
      <c r="B11" s="58" t="s">
        <v>45</v>
      </c>
      <c r="C11" s="59"/>
      <c r="D11" s="60"/>
      <c r="E11" s="61" t="n">
        <f aca="false">Récapitulatif!C8</f>
        <v>0</v>
      </c>
      <c r="F11" s="62"/>
      <c r="G11" s="63" t="n">
        <f aca="false">Récapitulatif!C38</f>
        <v>0</v>
      </c>
      <c r="H11" s="20"/>
    </row>
    <row r="12" customFormat="false" ht="20.25" hidden="false" customHeight="true" outlineLevel="0" collapsed="false">
      <c r="B12" s="64" t="s">
        <v>46</v>
      </c>
      <c r="C12" s="65"/>
      <c r="D12" s="66"/>
      <c r="E12" s="67" t="e">
        <f aca="false">Récapitulatif!C9</f>
        <v>#DIV/0!</v>
      </c>
      <c r="F12" s="68"/>
      <c r="G12" s="69" t="e">
        <f aca="false">Récapitulatif!C39</f>
        <v>#DIV/0!</v>
      </c>
      <c r="H12" s="20"/>
    </row>
    <row r="13" customFormat="false" ht="20.25" hidden="false" customHeight="true" outlineLevel="0" collapsed="false">
      <c r="B13" s="64" t="s">
        <v>47</v>
      </c>
      <c r="C13" s="65"/>
      <c r="D13" s="66"/>
      <c r="E13" s="67" t="n">
        <f aca="false">Récapitulatif!C10</f>
        <v>0</v>
      </c>
      <c r="F13" s="68"/>
      <c r="G13" s="69" t="n">
        <f aca="false">Récapitulatif!C40</f>
        <v>0</v>
      </c>
      <c r="H13" s="20"/>
    </row>
    <row r="14" customFormat="false" ht="20.25" hidden="false" customHeight="true" outlineLevel="0" collapsed="false">
      <c r="B14" s="70" t="s">
        <v>48</v>
      </c>
      <c r="C14" s="71"/>
      <c r="D14" s="72"/>
      <c r="E14" s="73" t="n">
        <f aca="false">Récapitulatif!C12</f>
        <v>0</v>
      </c>
      <c r="F14" s="74"/>
      <c r="G14" s="75" t="n">
        <f aca="false">Récapitulatif!C47</f>
        <v>0</v>
      </c>
      <c r="H14" s="20"/>
    </row>
    <row r="15" customFormat="false" ht="20.25" hidden="false" customHeight="true" outlineLevel="0" collapsed="false">
      <c r="B15" s="76" t="s">
        <v>49</v>
      </c>
      <c r="C15" s="77"/>
      <c r="D15" s="78"/>
      <c r="E15" s="79"/>
      <c r="F15" s="80"/>
      <c r="G15" s="81" t="n">
        <f aca="false">'Parcours vendeurs'!D2</f>
        <v>0</v>
      </c>
      <c r="H15" s="20"/>
    </row>
    <row r="16" customFormat="false" ht="18.75" hidden="false" customHeight="true" outlineLevel="0" collapsed="false">
      <c r="B16" s="20"/>
      <c r="C16" s="20"/>
      <c r="D16" s="20"/>
      <c r="E16" s="20"/>
      <c r="F16" s="20"/>
      <c r="G16" s="20"/>
      <c r="H16" s="20"/>
    </row>
    <row r="17" customFormat="false" ht="18.75" hidden="false" customHeight="true" outlineLevel="0" collapsed="false">
      <c r="B17" s="20"/>
      <c r="C17" s="20"/>
      <c r="D17" s="20"/>
      <c r="E17" s="20"/>
      <c r="F17" s="20"/>
      <c r="G17" s="20"/>
      <c r="H17" s="20"/>
    </row>
    <row r="18" customFormat="false" ht="18.75" hidden="false" customHeight="true" outlineLevel="0" collapsed="false">
      <c r="B18" s="20"/>
      <c r="C18" s="20"/>
      <c r="D18" s="20"/>
      <c r="E18" s="20"/>
      <c r="F18" s="20"/>
      <c r="G18" s="20"/>
      <c r="H18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L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10.58203125" defaultRowHeight="15" zeroHeight="false" outlineLevelRow="0" outlineLevelCol="0"/>
  <cols>
    <col collapsed="false" customWidth="true" hidden="false" outlineLevel="0" max="12" min="12" style="0" width="25"/>
    <col collapsed="false" customWidth="true" hidden="false" outlineLevel="0" max="13" min="13" style="0" width="19.28"/>
  </cols>
  <sheetData>
    <row r="1" customFormat="false" ht="15.75" hidden="false" customHeight="true" outlineLevel="0" collapsed="false"/>
    <row r="2" customFormat="false" ht="24" hidden="false" customHeight="true" outlineLevel="0" collapsed="false">
      <c r="L2" s="82" t="s">
        <v>50</v>
      </c>
      <c r="M2" s="83"/>
    </row>
    <row r="3" customFormat="false" ht="23.25" hidden="false" customHeight="true" outlineLevel="0" collapsed="false">
      <c r="L3" s="84" t="s">
        <v>51</v>
      </c>
      <c r="M3" s="85" t="e">
        <f aca="false">('Parcours clients autonomes'!K2+'Parcours contacts vendeurs'!L2) /('Parcours contacts vendeurs'!K2+'Parcours clients autonomes'!J2)</f>
        <v>#DIV/0!</v>
      </c>
    </row>
    <row r="4" customFormat="false" ht="23.25" hidden="false" customHeight="true" outlineLevel="0" collapsed="false">
      <c r="L4" s="86" t="s">
        <v>52</v>
      </c>
      <c r="M4" s="87" t="e">
        <f aca="false">MEDIAN('Parcours contacts vendeurs'!$K$3:$M$10000,'Parcours clients autonomes'!$J$3:$L$10000)</f>
        <v>#VALUE!</v>
      </c>
    </row>
    <row r="5" customFormat="false" ht="21.75" hidden="false" customHeight="true" outlineLevel="0" collapsed="false">
      <c r="L5" s="88" t="s">
        <v>53</v>
      </c>
      <c r="M5" s="89" t="n">
        <f aca="false">MIN('Parcours clients autonomes'!J4:L10000,'Parcours contacts vendeurs'!K3:M10000)</f>
        <v>0</v>
      </c>
    </row>
    <row r="6" customFormat="false" ht="13.5" hidden="false" customHeight="true" outlineLevel="0" collapsed="false"/>
    <row r="7" customFormat="false" ht="13.5" hidden="false" customHeight="true" outlineLevel="0" collapsed="false"/>
    <row r="8" customFormat="false" ht="13.5" hidden="false" customHeight="true" outlineLevel="0" collapsed="false"/>
    <row r="9" customFormat="false" ht="13.5" hidden="false" customHeight="true" outlineLevel="0" collapsed="false"/>
    <row r="10" customFormat="false" ht="13.5" hidden="false" customHeight="true" outlineLevel="0" collapsed="false"/>
    <row r="11" customFormat="false" ht="13.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O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9.15234375" defaultRowHeight="15" zeroHeight="false" outlineLevelRow="0" outlineLevelCol="0"/>
  <cols>
    <col collapsed="false" customWidth="true" hidden="false" outlineLevel="0" max="2" min="2" style="0" width="48.57"/>
    <col collapsed="false" customWidth="true" hidden="false" outlineLevel="0" max="3" min="3" style="0" width="14.57"/>
    <col collapsed="false" customWidth="true" hidden="false" outlineLevel="0" max="4" min="4" style="0" width="26.85"/>
    <col collapsed="false" customWidth="true" hidden="false" outlineLevel="0" max="6" min="6" style="0" width="28.14"/>
    <col collapsed="false" customWidth="true" hidden="false" outlineLevel="0" max="9" min="9" style="0" width="21.28"/>
    <col collapsed="false" customWidth="true" hidden="false" outlineLevel="0" max="13" min="13" style="0" width="16.28"/>
  </cols>
  <sheetData>
    <row r="3" customFormat="false" ht="21.75" hidden="false" customHeight="true" outlineLevel="0" collapsed="false">
      <c r="B3" s="90" t="s">
        <v>54</v>
      </c>
    </row>
    <row r="4" customFormat="false" ht="13.5" hidden="false" customHeight="true" outlineLevel="0" collapsed="false">
      <c r="B4" s="91" t="s">
        <v>55</v>
      </c>
      <c r="C4" s="92" t="n">
        <f aca="false">ROWS('Parcours vendeurs'!A3:A997)-COUNTBLANK('Parcours vendeurs'!A3:A997)</f>
        <v>0</v>
      </c>
      <c r="D4" s="93"/>
    </row>
    <row r="5" customFormat="false" ht="13.5" hidden="false" customHeight="true" outlineLevel="0" collapsed="false">
      <c r="B5" s="0" t="s">
        <v>56</v>
      </c>
      <c r="C5" s="94" t="n">
        <f aca="false">COUNTIF('Historique des connections'!G4:G1001,"&gt;0")</f>
        <v>0</v>
      </c>
      <c r="D5" s="95" t="e">
        <f aca="false">C5/C4</f>
        <v>#DIV/0!</v>
      </c>
    </row>
    <row r="6" customFormat="false" ht="13.5" hidden="false" customHeight="true" outlineLevel="0" collapsed="false">
      <c r="B6" s="0" t="s">
        <v>57</v>
      </c>
      <c r="C6" s="94" t="n">
        <f aca="false">'Historique des connections'!G2</f>
        <v>0</v>
      </c>
      <c r="D6" s="95"/>
    </row>
    <row r="7" customFormat="false" ht="12.75" hidden="false" customHeight="true" outlineLevel="0" collapsed="false">
      <c r="B7" s="0" t="s">
        <v>58</v>
      </c>
      <c r="C7" s="94" t="e">
        <f aca="false">C6/C5</f>
        <v>#DIV/0!</v>
      </c>
      <c r="D7" s="95"/>
    </row>
    <row r="8" customFormat="false" ht="13.5" hidden="false" customHeight="true" outlineLevel="0" collapsed="false">
      <c r="B8" s="0" t="s">
        <v>45</v>
      </c>
      <c r="C8" s="94" t="n">
        <f aca="false">SUM('Parcours vendeurs'!H3:H997)</f>
        <v>0</v>
      </c>
      <c r="D8" s="95"/>
    </row>
    <row r="9" customFormat="false" ht="13.5" hidden="false" customHeight="true" outlineLevel="0" collapsed="false">
      <c r="B9" s="0" t="s">
        <v>46</v>
      </c>
      <c r="C9" s="94" t="e">
        <f aca="false">C8/SUM('Historique des connections'!E4:E10001)</f>
        <v>#DIV/0!</v>
      </c>
      <c r="D9" s="95"/>
    </row>
    <row r="10" customFormat="false" ht="13.5" hidden="false" customHeight="true" outlineLevel="0" collapsed="false">
      <c r="B10" s="0" t="s">
        <v>47</v>
      </c>
      <c r="C10" s="94" t="n">
        <f aca="false">'Parcours vendeurs'!M2</f>
        <v>0</v>
      </c>
      <c r="D10" s="95"/>
    </row>
    <row r="11" customFormat="false" ht="13.5" hidden="false" customHeight="true" outlineLevel="0" collapsed="false">
      <c r="B11" s="0" t="s">
        <v>59</v>
      </c>
      <c r="C11" s="94" t="n">
        <f aca="false">'Parcours vendeurs'!R2</f>
        <v>0</v>
      </c>
      <c r="D11" s="95"/>
    </row>
    <row r="12" customFormat="false" ht="13.5" hidden="false" customHeight="true" outlineLevel="0" collapsed="false">
      <c r="B12" s="0" t="s">
        <v>60</v>
      </c>
      <c r="C12" s="94" t="n">
        <f aca="false">'Parcours vendeurs'!J2</f>
        <v>0</v>
      </c>
      <c r="D12" s="95"/>
    </row>
    <row r="13" customFormat="false" ht="13.5" hidden="false" customHeight="true" outlineLevel="0" collapsed="false">
      <c r="C13" s="96"/>
    </row>
    <row r="14" customFormat="false" ht="21.75" hidden="false" customHeight="true" outlineLevel="0" collapsed="false">
      <c r="B14" s="90" t="s">
        <v>61</v>
      </c>
      <c r="C14" s="96"/>
    </row>
    <row r="15" customFormat="false" ht="13.5" hidden="false" customHeight="true" outlineLevel="0" collapsed="false">
      <c r="B15" s="91" t="s">
        <v>55</v>
      </c>
      <c r="C15" s="94" t="n">
        <f aca="false">'Parcours clients autonomes'!A2</f>
        <v>0</v>
      </c>
      <c r="D15" s="95"/>
    </row>
    <row r="16" customFormat="false" ht="13.5" hidden="false" customHeight="true" outlineLevel="0" collapsed="false">
      <c r="B16" s="0" t="s">
        <v>62</v>
      </c>
      <c r="C16" s="94" t="n">
        <f aca="false">C15+'Parcours clients autonomes'!W2</f>
        <v>0</v>
      </c>
      <c r="D16" s="95"/>
    </row>
    <row r="17" customFormat="false" ht="13.5" hidden="false" customHeight="true" outlineLevel="0" collapsed="false">
      <c r="B17" s="91" t="s">
        <v>63</v>
      </c>
      <c r="C17" s="92" t="n">
        <f aca="false">COUNTIF('Parcours clients autonomes'!W3:W998,"&gt;0")</f>
        <v>0</v>
      </c>
      <c r="D17" s="95" t="e">
        <f aca="false">C17/C15</f>
        <v>#DIV/0!</v>
      </c>
      <c r="E17" s="91" t="s">
        <v>64</v>
      </c>
    </row>
    <row r="18" customFormat="false" ht="13.5" hidden="false" customHeight="true" outlineLevel="0" collapsed="false">
      <c r="B18" s="91" t="s">
        <v>65</v>
      </c>
      <c r="C18" s="92" t="e">
        <f aca="false">C16/C15</f>
        <v>#DIV/0!</v>
      </c>
      <c r="D18" s="95"/>
    </row>
    <row r="19" customFormat="false" ht="13.5" hidden="false" customHeight="true" outlineLevel="0" collapsed="false">
      <c r="B19" s="91" t="s">
        <v>66</v>
      </c>
      <c r="C19" s="94" t="n">
        <f aca="false">'Parcours clients autonomes'!X2</f>
        <v>0</v>
      </c>
      <c r="D19" s="95"/>
    </row>
    <row r="20" customFormat="false" ht="13.5" hidden="false" customHeight="true" outlineLevel="0" collapsed="false">
      <c r="B20" s="0" t="s">
        <v>67</v>
      </c>
      <c r="C20" s="94" t="e">
        <f aca="false">C19/C16</f>
        <v>#DIV/0!</v>
      </c>
      <c r="D20" s="95"/>
    </row>
    <row r="21" customFormat="false" ht="13.5" hidden="false" customHeight="true" outlineLevel="0" collapsed="false">
      <c r="B21" s="91" t="s">
        <v>68</v>
      </c>
      <c r="C21" s="92" t="e">
        <f aca="false">C19/C15</f>
        <v>#DIV/0!</v>
      </c>
      <c r="D21" s="95"/>
    </row>
    <row r="22" customFormat="false" ht="13.5" hidden="false" customHeight="true" outlineLevel="0" collapsed="false">
      <c r="B22" s="91" t="s">
        <v>69</v>
      </c>
      <c r="C22" s="92" t="n">
        <f aca="false">COUNTIF('Parcours clients autonomes'!AC3:AC998,"&gt;0")</f>
        <v>0</v>
      </c>
      <c r="D22" s="95" t="e">
        <f aca="false">C22/C15</f>
        <v>#DIV/0!</v>
      </c>
      <c r="E22" s="0" t="s">
        <v>70</v>
      </c>
    </row>
    <row r="23" customFormat="false" ht="13.5" hidden="false" customHeight="true" outlineLevel="0" collapsed="false">
      <c r="B23" s="0" t="s">
        <v>47</v>
      </c>
      <c r="C23" s="94" t="n">
        <f aca="false">'Parcours clients autonomes'!AC2</f>
        <v>0</v>
      </c>
      <c r="D23" s="95"/>
    </row>
    <row r="24" customFormat="false" ht="13.5" hidden="false" customHeight="true" outlineLevel="0" collapsed="false">
      <c r="B24" s="91" t="s">
        <v>71</v>
      </c>
      <c r="C24" s="92" t="e">
        <f aca="false">C23/C22</f>
        <v>#DIV/0!</v>
      </c>
      <c r="D24" s="95"/>
      <c r="E24" s="97" t="s">
        <v>72</v>
      </c>
    </row>
    <row r="25" customFormat="false" ht="13.5" hidden="false" customHeight="true" outlineLevel="0" collapsed="false">
      <c r="B25" s="91" t="s">
        <v>73</v>
      </c>
      <c r="C25" s="92" t="n">
        <f aca="false">'Parcours clients autonomes'!AV2</f>
        <v>0</v>
      </c>
      <c r="D25" s="95"/>
    </row>
    <row r="26" customFormat="false" ht="13.5" hidden="false" customHeight="true" outlineLevel="0" collapsed="false">
      <c r="B26" s="91" t="s">
        <v>74</v>
      </c>
      <c r="C26" s="92" t="n">
        <f aca="false">'Parcours clients autonomes'!AY2</f>
        <v>0</v>
      </c>
      <c r="D26" s="98" t="e">
        <f aca="false">C26/C22</f>
        <v>#DIV/0!</v>
      </c>
      <c r="E26" s="91" t="s">
        <v>75</v>
      </c>
      <c r="K26" s="97" t="e">
        <f aca="false">C26/C15</f>
        <v>#DIV/0!</v>
      </c>
      <c r="L26" s="0" t="s">
        <v>76</v>
      </c>
    </row>
    <row r="27" customFormat="false" ht="13.5" hidden="false" customHeight="true" outlineLevel="0" collapsed="false">
      <c r="B27" s="91" t="s">
        <v>77</v>
      </c>
      <c r="C27" s="94" t="n">
        <f aca="false">'Parcours clients autonomes'!AH2</f>
        <v>0</v>
      </c>
      <c r="D27" s="95"/>
    </row>
    <row r="28" customFormat="false" ht="13.5" hidden="false" customHeight="true" outlineLevel="0" collapsed="false">
      <c r="B28" s="91" t="s">
        <v>78</v>
      </c>
      <c r="C28" s="94" t="n">
        <f aca="false">COUNTIF('Parcours clients autonomes'!AH3:AH998,"&gt;0")</f>
        <v>0</v>
      </c>
      <c r="D28" s="95" t="e">
        <f aca="false">C28/C22</f>
        <v>#DIV/0!</v>
      </c>
      <c r="E28" s="0" t="s">
        <v>79</v>
      </c>
    </row>
    <row r="29" customFormat="false" ht="13.5" hidden="false" customHeight="true" outlineLevel="0" collapsed="false">
      <c r="B29" s="91" t="s">
        <v>80</v>
      </c>
      <c r="C29" s="94" t="e">
        <f aca="false">C27/C28</f>
        <v>#DIV/0!</v>
      </c>
      <c r="D29" s="95"/>
      <c r="E29" s="97" t="s">
        <v>81</v>
      </c>
    </row>
    <row r="30" customFormat="false" ht="13.5" hidden="false" customHeight="true" outlineLevel="0" collapsed="false">
      <c r="B30" s="91" t="s">
        <v>82</v>
      </c>
      <c r="C30" s="94" t="n">
        <f aca="false">'Parcours clients autonomes'!AW2</f>
        <v>0</v>
      </c>
      <c r="D30" s="95"/>
    </row>
    <row r="31" customFormat="false" ht="13.5" hidden="false" customHeight="true" outlineLevel="0" collapsed="false">
      <c r="B31" s="91" t="s">
        <v>83</v>
      </c>
      <c r="C31" s="94" t="n">
        <f aca="false">'Parcours clients autonomes'!AM2</f>
        <v>0</v>
      </c>
      <c r="D31" s="95"/>
      <c r="E31" s="91"/>
    </row>
    <row r="32" customFormat="false" ht="13.5" hidden="false" customHeight="true" outlineLevel="0" collapsed="false">
      <c r="B32" s="91" t="s">
        <v>84</v>
      </c>
      <c r="C32" s="92" t="n">
        <f aca="false">COUNTIF('Parcours clients autonomes'!AM3:AM998,"&gt;0")</f>
        <v>0</v>
      </c>
      <c r="D32" s="98" t="e">
        <f aca="false">C32/C15</f>
        <v>#DIV/0!</v>
      </c>
      <c r="E32" s="91" t="s">
        <v>85</v>
      </c>
    </row>
    <row r="33" customFormat="false" ht="13.5" hidden="false" customHeight="true" outlineLevel="0" collapsed="false">
      <c r="B33" s="91" t="s">
        <v>86</v>
      </c>
      <c r="C33" s="94" t="n">
        <f aca="false">'Parcours clients autonomes'!E2</f>
        <v>0</v>
      </c>
      <c r="D33" s="95" t="e">
        <f aca="false">C33/C15</f>
        <v>#DIV/0!</v>
      </c>
    </row>
    <row r="34" customFormat="false" ht="13.5" hidden="false" customHeight="true" outlineLevel="0" collapsed="false">
      <c r="B34" s="91" t="s">
        <v>87</v>
      </c>
      <c r="C34" s="94" t="n">
        <f aca="false">'Parcours clients autonomes'!AU2</f>
        <v>0</v>
      </c>
      <c r="D34" s="95" t="e">
        <f aca="false">C34/C15</f>
        <v>#DIV/0!</v>
      </c>
      <c r="E34" s="91" t="s">
        <v>88</v>
      </c>
    </row>
    <row r="35" customFormat="false" ht="13.5" hidden="false" customHeight="true" outlineLevel="0" collapsed="false">
      <c r="C35" s="96"/>
    </row>
    <row r="36" customFormat="false" ht="21.75" hidden="false" customHeight="true" outlineLevel="0" collapsed="false">
      <c r="B36" s="90" t="s">
        <v>89</v>
      </c>
      <c r="C36" s="96"/>
    </row>
    <row r="37" customFormat="false" ht="13.5" hidden="false" customHeight="true" outlineLevel="0" collapsed="false">
      <c r="B37" s="91" t="s">
        <v>55</v>
      </c>
      <c r="C37" s="94" t="n">
        <f aca="false">'Parcours contacts vendeurs'!A2</f>
        <v>0</v>
      </c>
      <c r="D37" s="95"/>
    </row>
    <row r="38" customFormat="false" ht="13.5" hidden="false" customHeight="true" outlineLevel="0" collapsed="false">
      <c r="B38" s="91" t="s">
        <v>66</v>
      </c>
      <c r="C38" s="92" t="n">
        <f aca="false">'Parcours contacts vendeurs'!Y2</f>
        <v>0</v>
      </c>
      <c r="D38" s="95"/>
    </row>
    <row r="39" customFormat="false" ht="13.5" hidden="false" customHeight="true" outlineLevel="0" collapsed="false">
      <c r="B39" s="0" t="s">
        <v>90</v>
      </c>
      <c r="C39" s="94" t="e">
        <f aca="false">C38/C37</f>
        <v>#DIV/0!</v>
      </c>
      <c r="D39" s="95"/>
    </row>
    <row r="40" customFormat="false" ht="13.5" hidden="false" customHeight="true" outlineLevel="0" collapsed="false">
      <c r="B40" s="91" t="s">
        <v>91</v>
      </c>
      <c r="C40" s="92" t="n">
        <f aca="false">'Parcours clients autonomes'!AD2</f>
        <v>0</v>
      </c>
      <c r="D40" s="95"/>
    </row>
    <row r="41" customFormat="false" ht="13.5" hidden="false" customHeight="true" outlineLevel="0" collapsed="false">
      <c r="B41" s="91" t="s">
        <v>71</v>
      </c>
      <c r="C41" s="92" t="e">
        <f aca="false">C40/C37</f>
        <v>#DIV/0!</v>
      </c>
      <c r="D41" s="95"/>
      <c r="E41" s="97" t="s">
        <v>92</v>
      </c>
    </row>
    <row r="42" customFormat="false" ht="13.5" hidden="false" customHeight="true" outlineLevel="0" collapsed="false">
      <c r="B42" s="91" t="s">
        <v>73</v>
      </c>
      <c r="C42" s="92" t="n">
        <f aca="false">'Parcours contacts vendeurs'!AW2</f>
        <v>0</v>
      </c>
      <c r="D42" s="95"/>
    </row>
    <row r="43" customFormat="false" ht="13.5" hidden="false" customHeight="true" outlineLevel="0" collapsed="false">
      <c r="B43" s="91" t="s">
        <v>74</v>
      </c>
      <c r="C43" s="92" t="n">
        <f aca="false">'Parcours contacts vendeurs'!BA2</f>
        <v>0</v>
      </c>
      <c r="D43" s="95" t="e">
        <f aca="false">C43/C37</f>
        <v>#DIV/0!</v>
      </c>
      <c r="E43" s="0" t="s">
        <v>93</v>
      </c>
    </row>
    <row r="44" customFormat="false" ht="13.5" hidden="false" customHeight="true" outlineLevel="0" collapsed="false">
      <c r="B44" s="91" t="s">
        <v>77</v>
      </c>
      <c r="C44" s="92" t="n">
        <f aca="false">'Parcours contacts vendeurs'!AI2</f>
        <v>0</v>
      </c>
      <c r="D44" s="95"/>
    </row>
    <row r="45" customFormat="false" ht="13.5" hidden="false" customHeight="true" outlineLevel="0" collapsed="false">
      <c r="B45" s="91" t="s">
        <v>82</v>
      </c>
      <c r="C45" s="92" t="n">
        <f aca="false">'Parcours clients autonomes'!AW2</f>
        <v>0</v>
      </c>
      <c r="D45" s="0" t="s">
        <v>18</v>
      </c>
      <c r="E45" s="95" t="e">
        <f aca="false">C45/C44</f>
        <v>#DIV/0!</v>
      </c>
      <c r="F45" s="0" t="s">
        <v>94</v>
      </c>
    </row>
    <row r="46" customFormat="false" ht="13.5" hidden="false" customHeight="true" outlineLevel="0" collapsed="false">
      <c r="B46" s="91" t="s">
        <v>86</v>
      </c>
      <c r="C46" s="92" t="n">
        <f aca="false">'Parcours contacts vendeurs'!E2</f>
        <v>0</v>
      </c>
      <c r="D46" s="95"/>
    </row>
    <row r="47" customFormat="false" ht="15" hidden="false" customHeight="true" outlineLevel="0" collapsed="false">
      <c r="B47" s="91" t="s">
        <v>95</v>
      </c>
      <c r="C47" s="94" t="n">
        <f aca="false">'Parcours contacts vendeurs'!AA2</f>
        <v>0</v>
      </c>
    </row>
    <row r="51" customFormat="false" ht="13.5" hidden="false" customHeight="true" outlineLevel="0" collapsed="false">
      <c r="C51" s="99"/>
    </row>
    <row r="52" customFormat="false" ht="13.5" hidden="false" customHeight="true" outlineLevel="0" collapsed="false">
      <c r="C52" s="99"/>
    </row>
    <row r="53" customFormat="false" ht="13.5" hidden="false" customHeight="true" outlineLevel="0" collapsed="false">
      <c r="C53" s="99"/>
    </row>
    <row r="54" customFormat="false" ht="13.5" hidden="false" customHeight="true" outlineLevel="0" collapsed="false">
      <c r="C54" s="99"/>
    </row>
    <row r="55" customFormat="false" ht="13.5" hidden="false" customHeight="true" outlineLevel="0" collapsed="false">
      <c r="C55" s="99"/>
      <c r="O55" s="97"/>
    </row>
    <row r="56" customFormat="false" ht="13.5" hidden="false" customHeight="true" outlineLevel="0" collapsed="false">
      <c r="C56" s="99"/>
      <c r="O56" s="97"/>
    </row>
    <row r="57" customFormat="false" ht="13.5" hidden="false" customHeight="true" outlineLevel="0" collapsed="false">
      <c r="C57" s="99"/>
      <c r="O57" s="97"/>
    </row>
    <row r="58" customFormat="false" ht="13.5" hidden="false" customHeight="true" outlineLevel="0" collapsed="false">
      <c r="C58" s="99"/>
      <c r="O58" s="97"/>
    </row>
    <row r="59" customFormat="false" ht="13.5" hidden="false" customHeight="true" outlineLevel="0" collapsed="false">
      <c r="C59" s="99"/>
      <c r="O59" s="97"/>
    </row>
    <row r="60" customFormat="false" ht="13.5" hidden="false" customHeight="true" outlineLevel="0" collapsed="false">
      <c r="C60" s="99"/>
      <c r="O60" s="97"/>
    </row>
    <row r="61" customFormat="false" ht="13.5" hidden="false" customHeight="true" outlineLevel="0" collapsed="false">
      <c r="C61" s="99"/>
      <c r="O61" s="97"/>
    </row>
    <row r="62" customFormat="false" ht="13.5" hidden="false" customHeight="true" outlineLevel="0" collapsed="false">
      <c r="C62" s="99"/>
      <c r="O62" s="97"/>
    </row>
    <row r="63" customFormat="false" ht="13.5" hidden="false" customHeight="true" outlineLevel="0" collapsed="false">
      <c r="C63" s="99"/>
      <c r="O63" s="97"/>
    </row>
    <row r="64" customFormat="false" ht="13.5" hidden="false" customHeight="true" outlineLevel="0" collapsed="false">
      <c r="C64" s="99"/>
      <c r="O64" s="97"/>
    </row>
    <row r="65" customFormat="false" ht="13.5" hidden="false" customHeight="true" outlineLevel="0" collapsed="false">
      <c r="C65" s="99"/>
    </row>
    <row r="66" customFormat="false" ht="13.5" hidden="false" customHeight="true" outlineLevel="0" collapsed="false">
      <c r="C66" s="99"/>
    </row>
    <row r="67" customFormat="false" ht="13.5" hidden="false" customHeight="true" outlineLevel="0" collapsed="false">
      <c r="C67" s="99"/>
    </row>
    <row r="68" customFormat="false" ht="13.5" hidden="false" customHeight="true" outlineLevel="0" collapsed="false">
      <c r="C68" s="99"/>
    </row>
    <row r="69" customFormat="false" ht="13.5" hidden="false" customHeight="true" outlineLevel="0" collapsed="false">
      <c r="C69" s="99"/>
    </row>
    <row r="70" customFormat="false" ht="13.5" hidden="false" customHeight="true" outlineLevel="0" collapsed="false">
      <c r="C70" s="99"/>
    </row>
    <row r="71" customFormat="false" ht="13.5" hidden="false" customHeight="true" outlineLevel="0" collapsed="false">
      <c r="C71" s="99"/>
    </row>
    <row r="72" customFormat="false" ht="13.5" hidden="false" customHeight="true" outlineLevel="0" collapsed="false">
      <c r="C72" s="99"/>
    </row>
    <row r="73" customFormat="false" ht="13.5" hidden="false" customHeight="true" outlineLevel="0" collapsed="false">
      <c r="C73" s="99"/>
    </row>
    <row r="74" customFormat="false" ht="13.5" hidden="false" customHeight="true" outlineLevel="0" collapsed="false">
      <c r="C74" s="99"/>
    </row>
    <row r="75" customFormat="false" ht="13.5" hidden="false" customHeight="true" outlineLevel="0" collapsed="false">
      <c r="C75" s="99"/>
    </row>
    <row r="76" customFormat="false" ht="13.5" hidden="false" customHeight="true" outlineLevel="0" collapsed="false">
      <c r="C76" s="99"/>
    </row>
    <row r="77" customFormat="false" ht="13.5" hidden="false" customHeight="true" outlineLevel="0" collapsed="false">
      <c r="C77" s="99"/>
    </row>
    <row r="78" customFormat="false" ht="13.5" hidden="false" customHeight="true" outlineLevel="0" collapsed="false">
      <c r="C78" s="99"/>
    </row>
    <row r="79" customFormat="false" ht="13.5" hidden="false" customHeight="true" outlineLevel="0" collapsed="false">
      <c r="C79" s="99"/>
    </row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>
      <c r="B87" s="99"/>
    </row>
    <row r="88" customFormat="false" ht="13.5" hidden="false" customHeight="true" outlineLevel="0" collapsed="false">
      <c r="B88" s="99"/>
    </row>
    <row r="89" customFormat="false" ht="13.5" hidden="false" customHeight="true" outlineLevel="0" collapsed="false">
      <c r="B89" s="99"/>
    </row>
    <row r="90" customFormat="false" ht="13.5" hidden="false" customHeight="true" outlineLevel="0" collapsed="false">
      <c r="B90" s="99"/>
    </row>
    <row r="91" customFormat="false" ht="13.5" hidden="false" customHeight="true" outlineLevel="0" collapsed="false">
      <c r="B91" s="99"/>
    </row>
    <row r="92" customFormat="false" ht="13.5" hidden="false" customHeight="true" outlineLevel="0" collapsed="false">
      <c r="B92" s="99"/>
      <c r="G92" s="97"/>
    </row>
    <row r="93" customFormat="false" ht="13.5" hidden="false" customHeight="true" outlineLevel="0" collapsed="false">
      <c r="B93" s="99"/>
      <c r="G93" s="97"/>
    </row>
    <row r="94" customFormat="false" ht="13.5" hidden="false" customHeight="true" outlineLevel="0" collapsed="false">
      <c r="B94" s="99"/>
    </row>
    <row r="95" customFormat="false" ht="13.5" hidden="false" customHeight="true" outlineLevel="0" collapsed="false">
      <c r="B95" s="99"/>
    </row>
    <row r="96" customFormat="false" ht="13.5" hidden="false" customHeight="true" outlineLevel="0" collapsed="false">
      <c r="B96" s="99"/>
    </row>
    <row r="97" customFormat="false" ht="13.5" hidden="false" customHeight="true" outlineLevel="0" collapsed="false">
      <c r="B97" s="99"/>
      <c r="G97" s="99"/>
    </row>
    <row r="98" customFormat="false" ht="13.5" hidden="false" customHeight="true" outlineLevel="0" collapsed="false">
      <c r="B98" s="99"/>
      <c r="G98" s="99"/>
    </row>
    <row r="99" customFormat="false" ht="13.5" hidden="false" customHeight="true" outlineLevel="0" collapsed="false">
      <c r="B99" s="99"/>
      <c r="G99" s="99"/>
    </row>
    <row r="100" customFormat="false" ht="13.5" hidden="false" customHeight="true" outlineLevel="0" collapsed="false">
      <c r="B100" s="99"/>
      <c r="G100" s="99"/>
    </row>
    <row r="101" customFormat="false" ht="13.5" hidden="false" customHeight="true" outlineLevel="0" collapsed="false">
      <c r="B101" s="99"/>
      <c r="G101" s="99"/>
    </row>
    <row r="102" customFormat="false" ht="13.5" hidden="false" customHeight="true" outlineLevel="0" collapsed="false">
      <c r="B102" s="99"/>
      <c r="G102" s="99"/>
    </row>
    <row r="103" customFormat="false" ht="13.5" hidden="false" customHeight="true" outlineLevel="0" collapsed="false">
      <c r="B103" s="99"/>
      <c r="G103" s="99"/>
    </row>
    <row r="104" customFormat="false" ht="13.5" hidden="false" customHeight="true" outlineLevel="0" collapsed="false">
      <c r="B104" s="99"/>
      <c r="G104" s="99"/>
    </row>
    <row r="105" customFormat="false" ht="13.5" hidden="false" customHeight="true" outlineLevel="0" collapsed="false">
      <c r="B105" s="99"/>
      <c r="G105" s="99"/>
    </row>
    <row r="106" customFormat="false" ht="13.5" hidden="false" customHeight="true" outlineLevel="0" collapsed="false">
      <c r="B106" s="99"/>
      <c r="G106" s="99"/>
    </row>
    <row r="107" customFormat="false" ht="13.5" hidden="false" customHeight="true" outlineLevel="0" collapsed="false">
      <c r="B107" s="99"/>
      <c r="G107" s="99"/>
    </row>
    <row r="108" customFormat="false" ht="13.5" hidden="false" customHeight="true" outlineLevel="0" collapsed="false">
      <c r="B108" s="99"/>
      <c r="G108" s="99"/>
    </row>
    <row r="109" customFormat="false" ht="13.5" hidden="false" customHeight="true" outlineLevel="0" collapsed="false">
      <c r="B109" s="99"/>
      <c r="G109" s="99"/>
    </row>
    <row r="110" customFormat="false" ht="13.5" hidden="false" customHeight="true" outlineLevel="0" collapsed="false">
      <c r="B110" s="99"/>
      <c r="G110" s="99"/>
    </row>
    <row r="111" customFormat="false" ht="13.5" hidden="false" customHeight="true" outlineLevel="0" collapsed="false">
      <c r="B111" s="99"/>
      <c r="G111" s="99"/>
    </row>
    <row r="112" customFormat="false" ht="13.5" hidden="false" customHeight="true" outlineLevel="0" collapsed="false">
      <c r="B112" s="99"/>
      <c r="G112" s="99"/>
    </row>
    <row r="113" customFormat="false" ht="13.5" hidden="false" customHeight="true" outlineLevel="0" collapsed="false">
      <c r="B113" s="99"/>
      <c r="G113" s="99"/>
    </row>
    <row r="114" customFormat="false" ht="13.5" hidden="false" customHeight="true" outlineLevel="0" collapsed="false">
      <c r="B114" s="99"/>
      <c r="G114" s="99"/>
    </row>
    <row r="115" customFormat="false" ht="13.5" hidden="false" customHeight="true" outlineLevel="0" collapsed="false">
      <c r="B115" s="99"/>
      <c r="G115" s="99"/>
    </row>
    <row r="116" customFormat="false" ht="13.5" hidden="false" customHeight="true" outlineLevel="0" collapsed="false">
      <c r="B116" s="99"/>
      <c r="G116" s="99"/>
    </row>
    <row r="117" customFormat="false" ht="13.5" hidden="false" customHeight="true" outlineLevel="0" collapsed="false">
      <c r="B117" s="99"/>
      <c r="G117" s="99"/>
    </row>
    <row r="118" customFormat="false" ht="13.5" hidden="false" customHeight="true" outlineLevel="0" collapsed="false">
      <c r="B118" s="99"/>
      <c r="G118" s="99"/>
    </row>
    <row r="119" customFormat="false" ht="13.5" hidden="false" customHeight="true" outlineLevel="0" collapsed="false">
      <c r="B119" s="99"/>
      <c r="G119" s="99"/>
    </row>
    <row r="120" customFormat="false" ht="13.5" hidden="false" customHeight="true" outlineLevel="0" collapsed="false">
      <c r="B120" s="99"/>
      <c r="G120" s="99"/>
    </row>
    <row r="121" customFormat="false" ht="13.5" hidden="false" customHeight="true" outlineLevel="0" collapsed="false">
      <c r="B121" s="99"/>
      <c r="G121" s="99"/>
    </row>
    <row r="122" customFormat="false" ht="13.5" hidden="false" customHeight="true" outlineLevel="0" collapsed="false">
      <c r="B122" s="99"/>
      <c r="G122" s="99"/>
    </row>
    <row r="123" customFormat="false" ht="13.5" hidden="false" customHeight="true" outlineLevel="0" collapsed="false">
      <c r="B123" s="99"/>
      <c r="G123" s="99"/>
    </row>
    <row r="124" customFormat="false" ht="13.5" hidden="false" customHeight="true" outlineLevel="0" collapsed="false">
      <c r="B124" s="100"/>
      <c r="G124" s="99"/>
    </row>
    <row r="125" customFormat="false" ht="13.5" hidden="false" customHeight="true" outlineLevel="0" collapsed="false">
      <c r="G125" s="99"/>
    </row>
    <row r="126" customFormat="false" ht="13.5" hidden="false" customHeight="true" outlineLevel="0" collapsed="false">
      <c r="G126" s="99"/>
    </row>
    <row r="127" customFormat="false" ht="13.5" hidden="false" customHeight="true" outlineLevel="0" collapsed="false">
      <c r="G127" s="99"/>
    </row>
    <row r="128" customFormat="false" ht="13.5" hidden="false" customHeight="true" outlineLevel="0" collapsed="false">
      <c r="G128" s="99"/>
    </row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>
      <c r="B133" s="99"/>
    </row>
    <row r="134" customFormat="false" ht="13.5" hidden="false" customHeight="true" outlineLevel="0" collapsed="false">
      <c r="B134" s="99"/>
    </row>
    <row r="135" customFormat="false" ht="13.5" hidden="false" customHeight="true" outlineLevel="0" collapsed="false">
      <c r="B135" s="99"/>
    </row>
    <row r="136" customFormat="false" ht="13.5" hidden="false" customHeight="true" outlineLevel="0" collapsed="false">
      <c r="B136" s="99"/>
    </row>
    <row r="137" customFormat="false" ht="13.5" hidden="false" customHeight="true" outlineLevel="0" collapsed="false">
      <c r="B137" s="99"/>
    </row>
    <row r="138" customFormat="false" ht="13.5" hidden="false" customHeight="true" outlineLevel="0" collapsed="false">
      <c r="B138" s="99"/>
    </row>
    <row r="139" customFormat="false" ht="13.5" hidden="false" customHeight="true" outlineLevel="0" collapsed="false">
      <c r="B139" s="99"/>
    </row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37" activeCellId="0" sqref="M37"/>
    </sheetView>
  </sheetViews>
  <sheetFormatPr defaultColWidth="9.15234375" defaultRowHeight="15" zeroHeight="false" outlineLevelRow="0" outlineLevelCol="0"/>
  <cols>
    <col collapsed="false" customWidth="true" hidden="false" outlineLevel="0" max="2" min="2" style="0" width="8.7"/>
    <col collapsed="false" customWidth="true" hidden="false" outlineLevel="0" max="3" min="3" style="0" width="6"/>
    <col collapsed="false" customWidth="true" hidden="false" outlineLevel="0" max="4" min="4" style="0" width="33.28"/>
    <col collapsed="false" customWidth="true" hidden="false" outlineLevel="0" max="6" min="6" style="0" width="17.14"/>
  </cols>
  <sheetData>
    <row r="3" customFormat="false" ht="13.5" hidden="false" customHeight="true" outlineLevel="0" collapsed="false">
      <c r="B3" s="101" t="s">
        <v>96</v>
      </c>
      <c r="C3" s="102"/>
      <c r="D3" s="102"/>
      <c r="E3" s="102"/>
      <c r="F3" s="102"/>
      <c r="G3" s="103"/>
    </row>
    <row r="4" customFormat="false" ht="13.5" hidden="false" customHeight="true" outlineLevel="0" collapsed="false">
      <c r="B4" s="104" t="s">
        <v>97</v>
      </c>
      <c r="C4" s="105"/>
      <c r="D4" s="105" t="s">
        <v>98</v>
      </c>
      <c r="E4" s="105" t="s">
        <v>99</v>
      </c>
      <c r="F4" s="105" t="s">
        <v>100</v>
      </c>
      <c r="G4" s="106" t="s">
        <v>55</v>
      </c>
    </row>
    <row r="5" customFormat="false" ht="13.5" hidden="false" customHeight="true" outlineLevel="0" collapsed="false">
      <c r="B5" s="107" t="s">
        <v>101</v>
      </c>
      <c r="C5" s="0" t="s">
        <v>102</v>
      </c>
      <c r="D5" s="0" t="s">
        <v>103</v>
      </c>
      <c r="E5" s="0" t="n">
        <f aca="false">COUNTIF('Parcours clients autonomes'!$P$3:$R$10000,$B5) + COUNTIF('Parcours clients autonomes'!$P$3:$R$10000,$C5)</f>
        <v>0</v>
      </c>
      <c r="F5" s="0" t="n">
        <f aca="false">COUNTIF('Parcours contacts vendeurs'!$Q$3:$S$10000,$B5) + COUNTIF('Parcours contacts vendeurs'!$Q$3:$S$10000,$C5)</f>
        <v>0</v>
      </c>
      <c r="G5" s="108" t="n">
        <f aca="false">E5+F5</f>
        <v>0</v>
      </c>
    </row>
    <row r="6" customFormat="false" ht="13.5" hidden="false" customHeight="true" outlineLevel="0" collapsed="false">
      <c r="B6" s="107" t="s">
        <v>104</v>
      </c>
      <c r="D6" s="0" t="s">
        <v>105</v>
      </c>
      <c r="E6" s="0" t="n">
        <f aca="false">COUNTIF('Parcours clients autonomes'!$P$3:$R$10000,$B6) + COUNTIF('Parcours clients autonomes'!$P$3:$R$10000,$C6)</f>
        <v>0</v>
      </c>
      <c r="F6" s="0" t="n">
        <f aca="false">COUNTIF('Parcours contacts vendeurs'!$Q$3:$S$10000,$B6) + COUNTIF('Parcours contacts vendeurs'!$Q$3:$S$10000,$C6)</f>
        <v>0</v>
      </c>
      <c r="G6" s="108" t="n">
        <f aca="false">E6+F6</f>
        <v>0</v>
      </c>
    </row>
    <row r="7" customFormat="false" ht="13.5" hidden="false" customHeight="true" outlineLevel="0" collapsed="false">
      <c r="B7" s="107" t="s">
        <v>106</v>
      </c>
      <c r="D7" s="0" t="s">
        <v>107</v>
      </c>
      <c r="E7" s="0" t="n">
        <f aca="false">COUNTIF('Parcours clients autonomes'!P$3:R$10000,B7) + COUNTIF('Parcours clients autonomes'!P$3:R$10000,C7)</f>
        <v>0</v>
      </c>
      <c r="F7" s="0" t="n">
        <f aca="false">COUNTIF('Parcours contacts vendeurs'!$Q$3:$S$10000,$B7) + COUNTIF('Parcours contacts vendeurs'!$Q$3:$S$10000,$C7)</f>
        <v>0</v>
      </c>
      <c r="G7" s="108" t="n">
        <f aca="false">E7+F7</f>
        <v>0</v>
      </c>
    </row>
    <row r="8" customFormat="false" ht="13.5" hidden="false" customHeight="true" outlineLevel="0" collapsed="false">
      <c r="B8" s="107" t="s">
        <v>108</v>
      </c>
      <c r="D8" s="0" t="s">
        <v>109</v>
      </c>
      <c r="E8" s="0" t="n">
        <f aca="false">COUNTIF('Parcours clients autonomes'!P$3:R$10000,B8) + COUNTIF('Parcours clients autonomes'!P$3:R$10000,C8)</f>
        <v>0</v>
      </c>
      <c r="F8" s="0" t="n">
        <f aca="false">COUNTIF('Parcours contacts vendeurs'!$Q$3:$S$10000,$B8) + COUNTIF('Parcours contacts vendeurs'!$Q$3:$S$10000,$C8)</f>
        <v>0</v>
      </c>
      <c r="G8" s="108" t="n">
        <f aca="false">E8+F8</f>
        <v>0</v>
      </c>
    </row>
    <row r="9" customFormat="false" ht="13.5" hidden="false" customHeight="true" outlineLevel="0" collapsed="false">
      <c r="B9" s="107" t="s">
        <v>110</v>
      </c>
      <c r="D9" s="0" t="s">
        <v>111</v>
      </c>
      <c r="E9" s="0" t="n">
        <f aca="false">COUNTIF('Parcours clients autonomes'!P$3:R$10000,B9) + COUNTIF('Parcours clients autonomes'!P$3:R$10000,C9)</f>
        <v>0</v>
      </c>
      <c r="F9" s="0" t="n">
        <f aca="false">COUNTIF('Parcours contacts vendeurs'!$Q$3:$S$10000,$B9) + COUNTIF('Parcours contacts vendeurs'!$Q$3:$S$10000,$C9)</f>
        <v>0</v>
      </c>
      <c r="G9" s="108" t="n">
        <f aca="false">E9+F9</f>
        <v>0</v>
      </c>
    </row>
    <row r="10" customFormat="false" ht="13.5" hidden="false" customHeight="true" outlineLevel="0" collapsed="false">
      <c r="B10" s="107" t="s">
        <v>112</v>
      </c>
      <c r="D10" s="0" t="s">
        <v>113</v>
      </c>
      <c r="E10" s="0" t="n">
        <f aca="false">COUNTIF('Parcours clients autonomes'!P$3:R$10000,B10) + COUNTIF('Parcours clients autonomes'!P$3:R$10000,C10)</f>
        <v>0</v>
      </c>
      <c r="F10" s="0" t="n">
        <f aca="false">COUNTIF('Parcours contacts vendeurs'!$Q$3:$S$10000,$B10) + COUNTIF('Parcours contacts vendeurs'!$Q$3:$S$10000,$C10)</f>
        <v>0</v>
      </c>
      <c r="G10" s="108" t="n">
        <f aca="false">E10+F10</f>
        <v>0</v>
      </c>
    </row>
    <row r="11" customFormat="false" ht="13.5" hidden="false" customHeight="true" outlineLevel="0" collapsed="false">
      <c r="B11" s="109" t="s">
        <v>114</v>
      </c>
      <c r="C11" s="110"/>
      <c r="D11" s="110" t="s">
        <v>115</v>
      </c>
      <c r="E11" s="110" t="n">
        <f aca="false">COUNTIF('Parcours clients autonomes'!P$3:R$10000,B11) + COUNTIF('Parcours clients autonomes'!P$3:R$10000,C11)</f>
        <v>0</v>
      </c>
      <c r="F11" s="110" t="n">
        <f aca="false">COUNTIF('Parcours contacts vendeurs'!$Q$3:$S$10000,$B11) + COUNTIF('Parcours contacts vendeurs'!$Q$3:$S$10000,$C11)</f>
        <v>0</v>
      </c>
      <c r="G11" s="111" t="n">
        <f aca="false">E11+F11</f>
        <v>0</v>
      </c>
    </row>
    <row r="12" customFormat="false" ht="13.5" hidden="false" customHeight="true" outlineLevel="0" collapsed="false">
      <c r="D12" s="112" t="s">
        <v>55</v>
      </c>
      <c r="E12" s="113" t="n">
        <f aca="false">SUM(E5:E11)</f>
        <v>0</v>
      </c>
      <c r="F12" s="113" t="n">
        <f aca="false">SUM(F5:F11)</f>
        <v>0</v>
      </c>
      <c r="G12" s="114" t="n">
        <f aca="false">SUM(G5:G11)</f>
        <v>0</v>
      </c>
    </row>
    <row r="14" customFormat="false" ht="13.5" hidden="false" customHeight="true" outlineLevel="0" collapsed="false">
      <c r="B14" s="101" t="s">
        <v>116</v>
      </c>
      <c r="C14" s="102"/>
      <c r="D14" s="102"/>
      <c r="E14" s="102"/>
      <c r="F14" s="102"/>
      <c r="G14" s="103"/>
    </row>
    <row r="15" customFormat="false" ht="13.5" hidden="false" customHeight="true" outlineLevel="0" collapsed="false">
      <c r="B15" s="104" t="s">
        <v>97</v>
      </c>
      <c r="C15" s="105"/>
      <c r="D15" s="105" t="s">
        <v>98</v>
      </c>
      <c r="E15" s="105" t="s">
        <v>99</v>
      </c>
      <c r="F15" s="105" t="s">
        <v>100</v>
      </c>
      <c r="G15" s="106" t="s">
        <v>55</v>
      </c>
    </row>
    <row r="16" customFormat="false" ht="13.5" hidden="false" customHeight="true" outlineLevel="0" collapsed="false">
      <c r="B16" s="107" t="s">
        <v>117</v>
      </c>
      <c r="D16" s="0" t="s">
        <v>118</v>
      </c>
      <c r="E16" s="0" t="n">
        <f aca="false">COUNTIF('Parcours clients autonomes'!$M$3:$O$10000,$B16)</f>
        <v>0</v>
      </c>
      <c r="F16" s="0" t="n">
        <f aca="false">COUNTIF('Parcours contacts vendeurs'!$N$3:$P$10000,$B16)</f>
        <v>0</v>
      </c>
      <c r="G16" s="108" t="n">
        <f aca="false">E16+F16</f>
        <v>0</v>
      </c>
    </row>
    <row r="17" customFormat="false" ht="13.5" hidden="false" customHeight="true" outlineLevel="0" collapsed="false">
      <c r="B17" s="107" t="s">
        <v>119</v>
      </c>
      <c r="D17" s="0" t="s">
        <v>120</v>
      </c>
      <c r="E17" s="0" t="n">
        <f aca="false">COUNTIF('Parcours clients autonomes'!$M$3:$O$10000,$B17)</f>
        <v>0</v>
      </c>
      <c r="F17" s="0" t="n">
        <f aca="false">COUNTIF('Parcours contacts vendeurs'!$N$3:$P$10000,$B17)</f>
        <v>0</v>
      </c>
      <c r="G17" s="108" t="n">
        <f aca="false">E17+F17</f>
        <v>0</v>
      </c>
    </row>
    <row r="18" customFormat="false" ht="13.5" hidden="false" customHeight="true" outlineLevel="0" collapsed="false">
      <c r="B18" s="107" t="s">
        <v>121</v>
      </c>
      <c r="D18" s="0" t="s">
        <v>122</v>
      </c>
      <c r="E18" s="0" t="n">
        <f aca="false">COUNTIF('Parcours clients autonomes'!$M$3:$O$10000,$B18)</f>
        <v>0</v>
      </c>
      <c r="F18" s="0" t="n">
        <f aca="false">COUNTIF('Parcours contacts vendeurs'!$N$3:$P$10000,$B18)</f>
        <v>0</v>
      </c>
      <c r="G18" s="108" t="n">
        <f aca="false">E18+F18</f>
        <v>0</v>
      </c>
    </row>
    <row r="19" customFormat="false" ht="13.5" hidden="false" customHeight="true" outlineLevel="0" collapsed="false">
      <c r="B19" s="107" t="s">
        <v>123</v>
      </c>
      <c r="D19" s="0" t="s">
        <v>124</v>
      </c>
      <c r="E19" s="0" t="n">
        <f aca="false">COUNTIF('Parcours clients autonomes'!$M$3:$O$10000,$B19)</f>
        <v>0</v>
      </c>
      <c r="F19" s="0" t="n">
        <f aca="false">COUNTIF('Parcours contacts vendeurs'!$N$3:$P$10000,$B19)</f>
        <v>0</v>
      </c>
      <c r="G19" s="108" t="n">
        <f aca="false">E19+F19</f>
        <v>0</v>
      </c>
    </row>
    <row r="20" customFormat="false" ht="13.5" hidden="false" customHeight="true" outlineLevel="0" collapsed="false">
      <c r="B20" s="107" t="s">
        <v>125</v>
      </c>
      <c r="D20" s="0" t="s">
        <v>126</v>
      </c>
      <c r="E20" s="0" t="n">
        <f aca="false">COUNTIF('Parcours clients autonomes'!$M$3:$O$10000,$B20)</f>
        <v>0</v>
      </c>
      <c r="F20" s="0" t="n">
        <f aca="false">COUNTIF('Parcours contacts vendeurs'!$N$3:$P$10000,$B20)</f>
        <v>0</v>
      </c>
      <c r="G20" s="108" t="n">
        <f aca="false">E20+F20</f>
        <v>0</v>
      </c>
    </row>
    <row r="21" customFormat="false" ht="13.5" hidden="false" customHeight="true" outlineLevel="0" collapsed="false">
      <c r="B21" s="107" t="s">
        <v>127</v>
      </c>
      <c r="D21" s="0" t="s">
        <v>128</v>
      </c>
      <c r="E21" s="0" t="n">
        <f aca="false">COUNTIF('Parcours clients autonomes'!$M$3:$O$10000,$B21)</f>
        <v>0</v>
      </c>
      <c r="F21" s="0" t="n">
        <f aca="false">COUNTIF('Parcours contacts vendeurs'!$N$3:$P$10000,$B21)</f>
        <v>0</v>
      </c>
      <c r="G21" s="108" t="n">
        <f aca="false">E21+F21</f>
        <v>0</v>
      </c>
    </row>
    <row r="22" customFormat="false" ht="13.5" hidden="false" customHeight="true" outlineLevel="0" collapsed="false">
      <c r="B22" s="109" t="s">
        <v>129</v>
      </c>
      <c r="C22" s="110"/>
      <c r="D22" s="110" t="s">
        <v>130</v>
      </c>
      <c r="E22" s="110" t="n">
        <f aca="false">COUNTIF('Parcours clients autonomes'!$M$3:$O$10000,$B22)</f>
        <v>0</v>
      </c>
      <c r="F22" s="110" t="n">
        <f aca="false">COUNTIF('Parcours contacts vendeurs'!$N$3:$P$10000,$B22)</f>
        <v>0</v>
      </c>
      <c r="G22" s="111" t="n">
        <f aca="false">E22+F22</f>
        <v>0</v>
      </c>
    </row>
    <row r="23" customFormat="false" ht="13.5" hidden="false" customHeight="true" outlineLevel="0" collapsed="false">
      <c r="D23" s="112" t="s">
        <v>55</v>
      </c>
      <c r="E23" s="113" t="n">
        <f aca="false">SUM(E16:E22)</f>
        <v>0</v>
      </c>
      <c r="F23" s="113" t="n">
        <f aca="false">SUM(F16:F22)</f>
        <v>0</v>
      </c>
      <c r="G23" s="114" t="n">
        <f aca="false">SUM(G16:G22)</f>
        <v>0</v>
      </c>
    </row>
    <row r="25" customFormat="false" ht="13.5" hidden="false" customHeight="true" outlineLevel="0" collapsed="false">
      <c r="B25" s="101" t="s">
        <v>131</v>
      </c>
      <c r="C25" s="102"/>
      <c r="D25" s="102"/>
      <c r="E25" s="102"/>
      <c r="F25" s="102"/>
      <c r="G25" s="103"/>
    </row>
    <row r="26" customFormat="false" ht="13.5" hidden="false" customHeight="true" outlineLevel="0" collapsed="false">
      <c r="B26" s="104" t="s">
        <v>97</v>
      </c>
      <c r="C26" s="105"/>
      <c r="D26" s="105" t="s">
        <v>98</v>
      </c>
      <c r="E26" s="105" t="s">
        <v>99</v>
      </c>
      <c r="F26" s="105" t="s">
        <v>100</v>
      </c>
      <c r="G26" s="106" t="s">
        <v>55</v>
      </c>
    </row>
    <row r="27" customFormat="false" ht="13.5" hidden="false" customHeight="true" outlineLevel="0" collapsed="false">
      <c r="B27" s="107" t="s">
        <v>132</v>
      </c>
      <c r="D27" s="0" t="str">
        <f aca="false">B27</f>
        <v>Habiter</v>
      </c>
      <c r="E27" s="0" t="n">
        <f aca="false">COUNTIF('Parcours clients autonomes'!$S$3:$U$10000,$B27)</f>
        <v>0</v>
      </c>
      <c r="F27" s="0" t="n">
        <f aca="false">COUNTIF('Parcours contacts vendeurs'!$T$3:$V$10000,$B27)</f>
        <v>0</v>
      </c>
      <c r="G27" s="108" t="n">
        <f aca="false">E27+F27</f>
        <v>0</v>
      </c>
    </row>
    <row r="28" customFormat="false" ht="13.5" hidden="false" customHeight="true" outlineLevel="0" collapsed="false">
      <c r="B28" s="109" t="s">
        <v>133</v>
      </c>
      <c r="C28" s="110"/>
      <c r="D28" s="0" t="str">
        <f aca="false">B28</f>
        <v>Investir</v>
      </c>
      <c r="E28" s="0" t="n">
        <f aca="false">COUNTIF('Parcours clients autonomes'!$S$3:$U$10000,$B28)</f>
        <v>0</v>
      </c>
      <c r="F28" s="0" t="n">
        <f aca="false">COUNTIF('Parcours contacts vendeurs'!$T$3:$V$10000,$B28)</f>
        <v>0</v>
      </c>
      <c r="G28" s="108" t="n">
        <f aca="false">E28+F28</f>
        <v>0</v>
      </c>
    </row>
    <row r="29" customFormat="false" ht="13.5" hidden="false" customHeight="true" outlineLevel="0" collapsed="false">
      <c r="D29" s="112" t="s">
        <v>55</v>
      </c>
      <c r="E29" s="114" t="n">
        <f aca="false">SUM(E27:E28)</f>
        <v>0</v>
      </c>
      <c r="F29" s="114" t="n">
        <f aca="false">SUM(F27:F28)</f>
        <v>0</v>
      </c>
      <c r="G29" s="114" t="n">
        <f aca="false">SUM(G27:G28)</f>
        <v>0</v>
      </c>
    </row>
    <row r="30" customFormat="false" ht="13.5" hidden="false" customHeight="true" outlineLevel="0" collapsed="false"/>
    <row r="31" customFormat="false" ht="13.5" hidden="false" customHeight="true" outlineLevel="0" collapsed="false">
      <c r="B31" s="101" t="s">
        <v>134</v>
      </c>
      <c r="C31" s="102"/>
      <c r="D31" s="102"/>
      <c r="E31" s="102"/>
      <c r="F31" s="102"/>
      <c r="G31" s="103"/>
    </row>
    <row r="32" customFormat="false" ht="13.5" hidden="false" customHeight="true" outlineLevel="0" collapsed="false">
      <c r="B32" s="104" t="s">
        <v>97</v>
      </c>
      <c r="C32" s="105"/>
      <c r="D32" s="105" t="s">
        <v>98</v>
      </c>
      <c r="E32" s="105" t="s">
        <v>99</v>
      </c>
      <c r="F32" s="105" t="s">
        <v>100</v>
      </c>
      <c r="G32" s="106" t="s">
        <v>55</v>
      </c>
    </row>
    <row r="33" customFormat="false" ht="13.5" hidden="false" customHeight="true" outlineLevel="0" collapsed="false">
      <c r="B33" s="107"/>
      <c r="D33" s="0" t="s">
        <v>135</v>
      </c>
      <c r="E33" s="0" t="n">
        <f aca="false">'Parcours clients autonomes'!$AN$2</f>
        <v>0</v>
      </c>
      <c r="F33" s="0" t="n">
        <f aca="false">'Parcours contacts vendeurs'!$AO$2</f>
        <v>0</v>
      </c>
      <c r="G33" s="108" t="n">
        <f aca="false">E33+F33</f>
        <v>0</v>
      </c>
    </row>
    <row r="34" customFormat="false" ht="13.5" hidden="false" customHeight="true" outlineLevel="0" collapsed="false">
      <c r="B34" s="107"/>
      <c r="D34" s="0" t="s">
        <v>136</v>
      </c>
      <c r="E34" s="0" t="n">
        <f aca="false">'Parcours clients autonomes'!$AO$2</f>
        <v>0</v>
      </c>
      <c r="F34" s="0" t="n">
        <f aca="false">'Parcours contacts vendeurs'!$AP$2</f>
        <v>0</v>
      </c>
      <c r="G34" s="108" t="n">
        <f aca="false">E34+F34</f>
        <v>0</v>
      </c>
    </row>
    <row r="35" customFormat="false" ht="13.5" hidden="false" customHeight="true" outlineLevel="0" collapsed="false">
      <c r="B35" s="107"/>
      <c r="D35" s="0" t="s">
        <v>137</v>
      </c>
      <c r="E35" s="0" t="n">
        <f aca="false">'Parcours clients autonomes'!$AP$2</f>
        <v>0</v>
      </c>
      <c r="F35" s="0" t="n">
        <f aca="false">'Parcours contacts vendeurs'!$AQ$2</f>
        <v>0</v>
      </c>
      <c r="G35" s="108" t="n">
        <f aca="false">E35+F35</f>
        <v>0</v>
      </c>
    </row>
    <row r="36" customFormat="false" ht="13.5" hidden="false" customHeight="true" outlineLevel="0" collapsed="false">
      <c r="B36" s="107"/>
      <c r="D36" s="0" t="s">
        <v>138</v>
      </c>
      <c r="E36" s="0" t="n">
        <f aca="false">'Parcours clients autonomes'!$AQ$2</f>
        <v>0</v>
      </c>
      <c r="F36" s="0" t="n">
        <f aca="false">'Parcours contacts vendeurs'!$AR$2</f>
        <v>0</v>
      </c>
      <c r="G36" s="108" t="n">
        <f aca="false">E36+F36</f>
        <v>0</v>
      </c>
    </row>
    <row r="37" customFormat="false" ht="13.5" hidden="false" customHeight="true" outlineLevel="0" collapsed="false">
      <c r="B37" s="107"/>
      <c r="D37" s="0" t="s">
        <v>139</v>
      </c>
      <c r="E37" s="0" t="n">
        <f aca="false">'Parcours clients autonomes'!$AR$2</f>
        <v>0</v>
      </c>
      <c r="F37" s="0" t="n">
        <f aca="false">'Parcours contacts vendeurs'!$AS$2</f>
        <v>0</v>
      </c>
      <c r="G37" s="108" t="n">
        <f aca="false">E37+F37</f>
        <v>0</v>
      </c>
    </row>
    <row r="38" customFormat="false" ht="13.5" hidden="false" customHeight="true" outlineLevel="0" collapsed="false">
      <c r="B38" s="107"/>
      <c r="D38" s="0" t="s">
        <v>140</v>
      </c>
      <c r="E38" s="0" t="n">
        <f aca="false">'Parcours clients autonomes'!$AS$2</f>
        <v>0</v>
      </c>
      <c r="F38" s="0" t="n">
        <f aca="false">'Parcours contacts vendeurs'!$AT$2</f>
        <v>0</v>
      </c>
      <c r="G38" s="108" t="n">
        <f aca="false">E38+F38</f>
        <v>0</v>
      </c>
    </row>
    <row r="39" customFormat="false" ht="13.5" hidden="false" customHeight="true" outlineLevel="0" collapsed="false">
      <c r="B39" s="109"/>
      <c r="C39" s="110"/>
      <c r="D39" s="110" t="s">
        <v>141</v>
      </c>
      <c r="E39" s="0" t="n">
        <f aca="false">'Parcours clients autonomes'!$AT$2</f>
        <v>0</v>
      </c>
      <c r="F39" s="0" t="n">
        <f aca="false">'Parcours contacts vendeurs'!$AU$2</f>
        <v>0</v>
      </c>
      <c r="G39" s="111" t="n">
        <f aca="false">E39+F39</f>
        <v>0</v>
      </c>
    </row>
    <row r="40" customFormat="false" ht="13.5" hidden="false" customHeight="true" outlineLevel="0" collapsed="false">
      <c r="D40" s="112" t="s">
        <v>55</v>
      </c>
      <c r="E40" s="113" t="n">
        <f aca="false">SUM(E33:E39)</f>
        <v>0</v>
      </c>
      <c r="F40" s="113" t="n">
        <f aca="false">SUM(F33:F39)</f>
        <v>0</v>
      </c>
      <c r="G40" s="114" t="n">
        <f aca="false">SUM(G33:G39)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8203125" defaultRowHeight="15" zeroHeight="false" outlineLevelRow="0" outlineLevelCol="0"/>
  <cols>
    <col collapsed="false" customWidth="true" hidden="false" outlineLevel="0" max="1" min="1" style="0" width="2.86"/>
    <col collapsed="false" customWidth="true" hidden="false" outlineLevel="0" max="2" min="2" style="115" width="4.14"/>
    <col collapsed="false" customWidth="true" hidden="false" outlineLevel="0" max="3" min="3" style="0" width="27.57"/>
    <col collapsed="false" customWidth="true" hidden="false" outlineLevel="0" max="4" min="4" style="0" width="25"/>
    <col collapsed="false" customWidth="true" hidden="false" outlineLevel="0" max="5" min="5" style="0" width="29.14"/>
    <col collapsed="false" customWidth="true" hidden="false" outlineLevel="0" max="6" min="6" style="116" width="9.85"/>
    <col collapsed="false" customWidth="true" hidden="false" outlineLevel="0" max="7" min="7" style="0" width="2.71"/>
    <col collapsed="false" customWidth="true" hidden="false" outlineLevel="0" max="8" min="8" style="0" width="47"/>
    <col collapsed="false" customWidth="true" hidden="false" outlineLevel="0" max="9" min="9" style="116" width="7.14"/>
  </cols>
  <sheetData>
    <row r="1" customFormat="false" ht="13.5" hidden="false" customHeight="true" outlineLevel="0" collapsed="false">
      <c r="B1" s="117"/>
      <c r="C1" s="91"/>
      <c r="D1" s="91"/>
      <c r="E1" s="91"/>
      <c r="F1" s="118"/>
      <c r="H1" s="91"/>
    </row>
    <row r="2" customFormat="false" ht="13.5" hidden="false" customHeight="true" outlineLevel="0" collapsed="false">
      <c r="B2" s="119" t="s">
        <v>142</v>
      </c>
      <c r="C2" s="120" t="s">
        <v>143</v>
      </c>
      <c r="D2" s="120" t="s">
        <v>144</v>
      </c>
      <c r="E2" s="120" t="s">
        <v>145</v>
      </c>
      <c r="F2" s="121" t="s">
        <v>55</v>
      </c>
      <c r="H2" s="122" t="s">
        <v>146</v>
      </c>
      <c r="I2" s="121" t="s">
        <v>55</v>
      </c>
    </row>
    <row r="3" customFormat="false" ht="13.5" hidden="false" customHeight="true" outlineLevel="0" collapsed="false">
      <c r="B3" s="123" t="s">
        <v>147</v>
      </c>
      <c r="C3" s="0" t="s">
        <v>148</v>
      </c>
      <c r="D3" s="0" t="s">
        <v>149</v>
      </c>
      <c r="E3" s="0" t="s">
        <v>150</v>
      </c>
      <c r="F3" s="124" t="n">
        <f aca="false">COUNTIF('Parcours clients autonomes'!$G$3:$I$10000,$B3)+COUNTIF('Parcours contacts vendeurs'!$H$3:$J$10000,$B3)</f>
        <v>0</v>
      </c>
      <c r="H3" s="107" t="s">
        <v>150</v>
      </c>
      <c r="I3" s="124" t="n">
        <f aca="false">SUMIF($E$3:$E$103,H3,$F$3:$F$103)</f>
        <v>0</v>
      </c>
    </row>
    <row r="4" customFormat="false" ht="13.5" hidden="false" customHeight="true" outlineLevel="0" collapsed="false">
      <c r="B4" s="123" t="s">
        <v>151</v>
      </c>
      <c r="C4" s="0" t="s">
        <v>152</v>
      </c>
      <c r="D4" s="0" t="s">
        <v>153</v>
      </c>
      <c r="E4" s="0" t="s">
        <v>154</v>
      </c>
      <c r="F4" s="124" t="n">
        <f aca="false">COUNTIF('Parcours clients autonomes'!$G$3:$I$10000,$B4)+COUNTIF('Parcours contacts vendeurs'!$H$3:$J$10000,$B4)</f>
        <v>0</v>
      </c>
      <c r="H4" s="107" t="s">
        <v>154</v>
      </c>
      <c r="I4" s="124" t="n">
        <f aca="false">SUMIF($E$3:$E$103,H4,$F$3:$F$103)</f>
        <v>0</v>
      </c>
    </row>
    <row r="5" customFormat="false" ht="13.5" hidden="false" customHeight="true" outlineLevel="0" collapsed="false">
      <c r="B5" s="123" t="s">
        <v>155</v>
      </c>
      <c r="C5" s="0" t="s">
        <v>156</v>
      </c>
      <c r="D5" s="0" t="s">
        <v>157</v>
      </c>
      <c r="E5" s="0" t="s">
        <v>150</v>
      </c>
      <c r="F5" s="124" t="n">
        <f aca="false">COUNTIF('Parcours clients autonomes'!$G$3:$I$10000,$B5)+COUNTIF('Parcours contacts vendeurs'!$H$3:$J$10000,$B5)</f>
        <v>0</v>
      </c>
      <c r="H5" s="107" t="s">
        <v>158</v>
      </c>
      <c r="I5" s="124" t="n">
        <f aca="false">SUMIF($E$3:$E$103,H5,$F$3:$F$103)</f>
        <v>0</v>
      </c>
    </row>
    <row r="6" customFormat="false" ht="13.5" hidden="false" customHeight="true" outlineLevel="0" collapsed="false">
      <c r="B6" s="123" t="s">
        <v>159</v>
      </c>
      <c r="C6" s="0" t="s">
        <v>160</v>
      </c>
      <c r="D6" s="0" t="s">
        <v>161</v>
      </c>
      <c r="E6" s="0" t="s">
        <v>158</v>
      </c>
      <c r="F6" s="124" t="n">
        <f aca="false">COUNTIF('Parcours clients autonomes'!$G$3:$I$10000,$B6)+COUNTIF('Parcours contacts vendeurs'!$H$3:$J$10000,$B6)</f>
        <v>0</v>
      </c>
      <c r="H6" s="107" t="s">
        <v>162</v>
      </c>
      <c r="I6" s="124" t="n">
        <f aca="false">SUMIF($E$3:$E$103,H6,$F$3:$F$103)</f>
        <v>0</v>
      </c>
    </row>
    <row r="7" customFormat="false" ht="13.5" hidden="false" customHeight="true" outlineLevel="0" collapsed="false">
      <c r="B7" s="123" t="s">
        <v>163</v>
      </c>
      <c r="C7" s="0" t="s">
        <v>164</v>
      </c>
      <c r="D7" s="0" t="s">
        <v>165</v>
      </c>
      <c r="E7" s="0" t="s">
        <v>158</v>
      </c>
      <c r="F7" s="124" t="n">
        <f aca="false">COUNTIF('Parcours clients autonomes'!$G$3:$I$10000,$B7)+COUNTIF('Parcours contacts vendeurs'!$H$3:$J$10000,$B7)</f>
        <v>0</v>
      </c>
      <c r="H7" s="107" t="s">
        <v>166</v>
      </c>
      <c r="I7" s="124" t="n">
        <f aca="false">SUMIF($E$3:$E$103,H7,$F$3:$F$103)</f>
        <v>0</v>
      </c>
    </row>
    <row r="8" customFormat="false" ht="13.5" hidden="false" customHeight="true" outlineLevel="0" collapsed="false">
      <c r="B8" s="123" t="s">
        <v>167</v>
      </c>
      <c r="C8" s="0" t="s">
        <v>168</v>
      </c>
      <c r="D8" s="0" t="s">
        <v>169</v>
      </c>
      <c r="E8" s="0" t="s">
        <v>158</v>
      </c>
      <c r="F8" s="124" t="n">
        <f aca="false">COUNTIF('Parcours clients autonomes'!$G$3:$I$10000,$B8)+COUNTIF('Parcours contacts vendeurs'!$H$3:$J$10000,$B8)</f>
        <v>0</v>
      </c>
      <c r="H8" s="107" t="s">
        <v>170</v>
      </c>
      <c r="I8" s="124" t="n">
        <f aca="false">SUMIF($E$3:$E$103,H8,$F$3:$F$103)</f>
        <v>0</v>
      </c>
    </row>
    <row r="9" customFormat="false" ht="13.5" hidden="false" customHeight="true" outlineLevel="0" collapsed="false">
      <c r="B9" s="123" t="s">
        <v>171</v>
      </c>
      <c r="C9" s="0" t="s">
        <v>172</v>
      </c>
      <c r="D9" s="0" t="s">
        <v>173</v>
      </c>
      <c r="E9" s="0" t="s">
        <v>150</v>
      </c>
      <c r="F9" s="124" t="n">
        <f aca="false">COUNTIF('Parcours clients autonomes'!$G$3:$I$10000,$B9)+COUNTIF('Parcours contacts vendeurs'!$H$3:$J$10000,$B9)</f>
        <v>0</v>
      </c>
      <c r="H9" s="107" t="s">
        <v>174</v>
      </c>
      <c r="I9" s="124" t="n">
        <f aca="false">SUMIF($E$3:$E$103,H9,$F$3:$F$103)</f>
        <v>0</v>
      </c>
    </row>
    <row r="10" customFormat="false" ht="13.5" hidden="false" customHeight="true" outlineLevel="0" collapsed="false">
      <c r="B10" s="123" t="s">
        <v>175</v>
      </c>
      <c r="C10" s="0" t="s">
        <v>176</v>
      </c>
      <c r="D10" s="0" t="s">
        <v>177</v>
      </c>
      <c r="E10" s="0" t="s">
        <v>162</v>
      </c>
      <c r="F10" s="124" t="n">
        <f aca="false">COUNTIF('Parcours clients autonomes'!$G$3:$I$10000,$B10)+COUNTIF('Parcours contacts vendeurs'!$H$3:$J$10000,$B10)</f>
        <v>0</v>
      </c>
      <c r="H10" s="107" t="s">
        <v>178</v>
      </c>
      <c r="I10" s="124" t="n">
        <f aca="false">SUMIF($E$3:$E$103,H10,$F$3:$F$103)</f>
        <v>0</v>
      </c>
    </row>
    <row r="11" customFormat="false" ht="13.5" hidden="false" customHeight="true" outlineLevel="0" collapsed="false">
      <c r="B11" s="123" t="s">
        <v>179</v>
      </c>
      <c r="C11" s="0" t="s">
        <v>180</v>
      </c>
      <c r="D11" s="0" t="s">
        <v>181</v>
      </c>
      <c r="E11" s="0" t="s">
        <v>166</v>
      </c>
      <c r="F11" s="124" t="n">
        <f aca="false">COUNTIF('Parcours clients autonomes'!$G$3:$I$10000,$B11)+COUNTIF('Parcours contacts vendeurs'!$H$3:$J$10000,$B11)</f>
        <v>0</v>
      </c>
      <c r="H11" s="107" t="s">
        <v>182</v>
      </c>
      <c r="I11" s="124" t="n">
        <f aca="false">SUMIF($E$3:$E$103,H11,$F$3:$F$103)</f>
        <v>0</v>
      </c>
    </row>
    <row r="12" customFormat="false" ht="13.5" hidden="false" customHeight="true" outlineLevel="0" collapsed="false">
      <c r="B12" s="123" t="n">
        <v>10</v>
      </c>
      <c r="C12" s="0" t="s">
        <v>183</v>
      </c>
      <c r="D12" s="0" t="s">
        <v>184</v>
      </c>
      <c r="E12" s="0" t="s">
        <v>162</v>
      </c>
      <c r="F12" s="124" t="n">
        <f aca="false">COUNTIF('Parcours clients autonomes'!$G$3:$I$10000,$B12)+COUNTIF('Parcours contacts vendeurs'!$H$3:$J$10000,$B12)</f>
        <v>0</v>
      </c>
      <c r="H12" s="107" t="s">
        <v>185</v>
      </c>
      <c r="I12" s="124" t="n">
        <f aca="false">SUMIF($E$3:$E$103,H12,$F$3:$F$103)</f>
        <v>0</v>
      </c>
    </row>
    <row r="13" customFormat="false" ht="13.5" hidden="false" customHeight="true" outlineLevel="0" collapsed="false">
      <c r="B13" s="123" t="n">
        <v>11</v>
      </c>
      <c r="C13" s="0" t="s">
        <v>186</v>
      </c>
      <c r="D13" s="0" t="s">
        <v>187</v>
      </c>
      <c r="E13" s="0" t="s">
        <v>166</v>
      </c>
      <c r="F13" s="124" t="n">
        <f aca="false">COUNTIF('Parcours clients autonomes'!$G$3:$I$10000,$B13)+COUNTIF('Parcours contacts vendeurs'!$H$3:$J$10000,$B13)</f>
        <v>0</v>
      </c>
      <c r="H13" s="107" t="s">
        <v>188</v>
      </c>
      <c r="I13" s="124" t="n">
        <f aca="false">SUMIF($E$3:$E$103,H13,$F$3:$F$103)</f>
        <v>0</v>
      </c>
    </row>
    <row r="14" customFormat="false" ht="13.5" hidden="false" customHeight="true" outlineLevel="0" collapsed="false">
      <c r="B14" s="123" t="n">
        <v>12</v>
      </c>
      <c r="C14" s="0" t="s">
        <v>189</v>
      </c>
      <c r="D14" s="0" t="s">
        <v>190</v>
      </c>
      <c r="E14" s="0" t="s">
        <v>166</v>
      </c>
      <c r="F14" s="124" t="n">
        <f aca="false">COUNTIF('Parcours clients autonomes'!$G$3:$I$10000,$B14)+COUNTIF('Parcours contacts vendeurs'!$H$3:$J$10000,$B14)</f>
        <v>0</v>
      </c>
      <c r="H14" s="107" t="s">
        <v>191</v>
      </c>
      <c r="I14" s="124" t="n">
        <f aca="false">SUMIF($E$3:$E$103,H14,$F$3:$F$103)</f>
        <v>0</v>
      </c>
    </row>
    <row r="15" customFormat="false" ht="13.5" hidden="false" customHeight="true" outlineLevel="0" collapsed="false">
      <c r="B15" s="123" t="n">
        <v>13</v>
      </c>
      <c r="C15" s="0" t="s">
        <v>192</v>
      </c>
      <c r="D15" s="0" t="s">
        <v>193</v>
      </c>
      <c r="E15" s="0" t="s">
        <v>158</v>
      </c>
      <c r="F15" s="124" t="n">
        <f aca="false">COUNTIF('Parcours clients autonomes'!$G$3:$I$10000,$B15)+COUNTIF('Parcours contacts vendeurs'!$H$3:$J$10000,$B15)</f>
        <v>0</v>
      </c>
      <c r="H15" s="107" t="s">
        <v>194</v>
      </c>
      <c r="I15" s="124" t="n">
        <f aca="false">SUMIF($E$3:$E$103,H15,$F$3:$F$103)</f>
        <v>0</v>
      </c>
    </row>
    <row r="16" customFormat="false" ht="13.5" hidden="false" customHeight="true" outlineLevel="0" collapsed="false">
      <c r="B16" s="123" t="n">
        <v>14</v>
      </c>
      <c r="C16" s="0" t="s">
        <v>195</v>
      </c>
      <c r="D16" s="0" t="s">
        <v>196</v>
      </c>
      <c r="E16" s="0" t="s">
        <v>170</v>
      </c>
      <c r="F16" s="124" t="n">
        <f aca="false">COUNTIF('Parcours clients autonomes'!$G$3:$I$10000,$B16)+COUNTIF('Parcours contacts vendeurs'!$H$3:$J$10000,$B16)</f>
        <v>0</v>
      </c>
      <c r="H16" s="107" t="s">
        <v>197</v>
      </c>
      <c r="I16" s="124" t="n">
        <f aca="false">SUMIF($E$3:$E$103,H16,$F$3:$F$103)</f>
        <v>0</v>
      </c>
    </row>
    <row r="17" customFormat="false" ht="13.5" hidden="false" customHeight="true" outlineLevel="0" collapsed="false">
      <c r="B17" s="123" t="n">
        <v>15</v>
      </c>
      <c r="C17" s="0" t="s">
        <v>198</v>
      </c>
      <c r="D17" s="0" t="s">
        <v>199</v>
      </c>
      <c r="E17" s="0" t="s">
        <v>150</v>
      </c>
      <c r="F17" s="124" t="n">
        <f aca="false">COUNTIF('Parcours clients autonomes'!$G$3:$I$10000,$B17)+COUNTIF('Parcours contacts vendeurs'!$H$3:$J$10000,$B17)</f>
        <v>0</v>
      </c>
      <c r="H17" s="107" t="s">
        <v>200</v>
      </c>
      <c r="I17" s="124" t="n">
        <f aca="false">SUMIF($E$3:$E$103,H17,$F$3:$F$103)</f>
        <v>0</v>
      </c>
    </row>
    <row r="18" customFormat="false" ht="13.5" hidden="false" customHeight="true" outlineLevel="0" collapsed="false">
      <c r="B18" s="123" t="n">
        <v>16</v>
      </c>
      <c r="C18" s="0" t="s">
        <v>201</v>
      </c>
      <c r="D18" s="0" t="s">
        <v>202</v>
      </c>
      <c r="E18" s="0" t="s">
        <v>174</v>
      </c>
      <c r="F18" s="124" t="n">
        <f aca="false">COUNTIF('Parcours clients autonomes'!$G$3:$I$10000,$B18)+COUNTIF('Parcours contacts vendeurs'!$H$3:$J$10000,$B18)</f>
        <v>0</v>
      </c>
      <c r="H18" s="107" t="s">
        <v>203</v>
      </c>
      <c r="I18" s="124" t="n">
        <f aca="false">SUMIF($E$3:$E$103,H18,$F$3:$F$103)</f>
        <v>0</v>
      </c>
    </row>
    <row r="19" customFormat="false" ht="13.5" hidden="false" customHeight="true" outlineLevel="0" collapsed="false">
      <c r="B19" s="123" t="n">
        <v>17</v>
      </c>
      <c r="C19" s="0" t="s">
        <v>204</v>
      </c>
      <c r="D19" s="0" t="s">
        <v>205</v>
      </c>
      <c r="E19" s="0" t="s">
        <v>174</v>
      </c>
      <c r="F19" s="124" t="n">
        <f aca="false">COUNTIF('Parcours clients autonomes'!$G$3:$I$10000,$B19)+COUNTIF('Parcours contacts vendeurs'!$H$3:$J$10000,$B19)</f>
        <v>0</v>
      </c>
      <c r="H19" s="107" t="s">
        <v>206</v>
      </c>
      <c r="I19" s="124" t="n">
        <f aca="false">SUMIF($E$3:$E$103,H19,$F$3:$F$103)</f>
        <v>0</v>
      </c>
    </row>
    <row r="20" customFormat="false" ht="13.5" hidden="false" customHeight="true" outlineLevel="0" collapsed="false">
      <c r="B20" s="123" t="n">
        <v>18</v>
      </c>
      <c r="C20" s="0" t="s">
        <v>207</v>
      </c>
      <c r="D20" s="0" t="s">
        <v>208</v>
      </c>
      <c r="E20" s="0" t="s">
        <v>178</v>
      </c>
      <c r="F20" s="124" t="n">
        <f aca="false">COUNTIF('Parcours clients autonomes'!$G$3:$I$10000,$B20)+COUNTIF('Parcours contacts vendeurs'!$H$3:$J$10000,$B20)</f>
        <v>0</v>
      </c>
      <c r="H20" s="109" t="s">
        <v>209</v>
      </c>
      <c r="I20" s="125" t="n">
        <f aca="false">SUMIF($E$3:$E$103,H20,$F$3:$F$103)</f>
        <v>0</v>
      </c>
    </row>
    <row r="21" customFormat="false" ht="13.5" hidden="false" customHeight="true" outlineLevel="0" collapsed="false">
      <c r="B21" s="123" t="n">
        <v>19</v>
      </c>
      <c r="C21" s="0" t="s">
        <v>210</v>
      </c>
      <c r="D21" s="0" t="s">
        <v>211</v>
      </c>
      <c r="E21" s="0" t="s">
        <v>174</v>
      </c>
      <c r="F21" s="124" t="n">
        <f aca="false">COUNTIF('Parcours clients autonomes'!$G$3:$I$10000,$B21)+COUNTIF('Parcours contacts vendeurs'!$H$3:$J$10000,$B21)</f>
        <v>0</v>
      </c>
    </row>
    <row r="22" customFormat="false" ht="13.5" hidden="false" customHeight="true" outlineLevel="0" collapsed="false">
      <c r="B22" s="123" t="s">
        <v>212</v>
      </c>
      <c r="C22" s="0" t="s">
        <v>213</v>
      </c>
      <c r="D22" s="0" t="s">
        <v>214</v>
      </c>
      <c r="E22" s="0" t="s">
        <v>182</v>
      </c>
      <c r="F22" s="124" t="n">
        <f aca="false">COUNTIF('Parcours clients autonomes'!$G$3:$I$10000,$B22)+COUNTIF('Parcours contacts vendeurs'!$H$3:$J$10000,$B22)</f>
        <v>0</v>
      </c>
    </row>
    <row r="23" customFormat="false" ht="13.5" hidden="false" customHeight="true" outlineLevel="0" collapsed="false">
      <c r="B23" s="123" t="s">
        <v>215</v>
      </c>
      <c r="C23" s="0" t="s">
        <v>216</v>
      </c>
      <c r="D23" s="0" t="s">
        <v>217</v>
      </c>
      <c r="E23" s="0" t="s">
        <v>182</v>
      </c>
      <c r="F23" s="124" t="n">
        <f aca="false">COUNTIF('Parcours clients autonomes'!$G$3:$I$10000,$B23)+COUNTIF('Parcours contacts vendeurs'!$H$3:$J$10000,$B23)</f>
        <v>0</v>
      </c>
    </row>
    <row r="24" customFormat="false" ht="13.5" hidden="false" customHeight="true" outlineLevel="0" collapsed="false">
      <c r="B24" s="123" t="n">
        <v>21</v>
      </c>
      <c r="C24" s="0" t="s">
        <v>218</v>
      </c>
      <c r="D24" s="0" t="s">
        <v>219</v>
      </c>
      <c r="E24" s="0" t="s">
        <v>185</v>
      </c>
      <c r="F24" s="124" t="n">
        <f aca="false">COUNTIF('Parcours clients autonomes'!$G$3:$I$10000,$B24)+COUNTIF('Parcours contacts vendeurs'!$H$3:$J$10000,$B24)</f>
        <v>0</v>
      </c>
    </row>
    <row r="25" customFormat="false" ht="13.5" hidden="false" customHeight="true" outlineLevel="0" collapsed="false">
      <c r="B25" s="123" t="n">
        <v>22</v>
      </c>
      <c r="C25" s="0" t="s">
        <v>220</v>
      </c>
      <c r="D25" s="0" t="s">
        <v>221</v>
      </c>
      <c r="E25" s="0" t="s">
        <v>188</v>
      </c>
      <c r="F25" s="124" t="n">
        <f aca="false">COUNTIF('Parcours clients autonomes'!$G$3:$I$10000,$B25)+COUNTIF('Parcours contacts vendeurs'!$H$3:$J$10000,$B25)</f>
        <v>0</v>
      </c>
    </row>
    <row r="26" customFormat="false" ht="13.5" hidden="false" customHeight="true" outlineLevel="0" collapsed="false">
      <c r="B26" s="123" t="n">
        <v>23</v>
      </c>
      <c r="C26" s="0" t="s">
        <v>222</v>
      </c>
      <c r="D26" s="0" t="s">
        <v>223</v>
      </c>
      <c r="E26" s="0" t="s">
        <v>174</v>
      </c>
      <c r="F26" s="124" t="n">
        <f aca="false">COUNTIF('Parcours clients autonomes'!$G$3:$I$10000,$B26)+COUNTIF('Parcours contacts vendeurs'!$H$3:$J$10000,$B26)</f>
        <v>0</v>
      </c>
    </row>
    <row r="27" customFormat="false" ht="13.5" hidden="false" customHeight="true" outlineLevel="0" collapsed="false">
      <c r="B27" s="123" t="n">
        <v>24</v>
      </c>
      <c r="C27" s="0" t="s">
        <v>224</v>
      </c>
      <c r="D27" s="0" t="s">
        <v>225</v>
      </c>
      <c r="E27" s="0" t="s">
        <v>174</v>
      </c>
      <c r="F27" s="124" t="n">
        <f aca="false">COUNTIF('Parcours clients autonomes'!$G$3:$I$10000,$B27)+COUNTIF('Parcours contacts vendeurs'!$H$3:$J$10000,$B27)</f>
        <v>0</v>
      </c>
    </row>
    <row r="28" customFormat="false" ht="13.5" hidden="false" customHeight="true" outlineLevel="0" collapsed="false">
      <c r="B28" s="123" t="n">
        <v>25</v>
      </c>
      <c r="C28" s="0" t="s">
        <v>226</v>
      </c>
      <c r="D28" s="0" t="s">
        <v>227</v>
      </c>
      <c r="E28" s="0" t="s">
        <v>185</v>
      </c>
      <c r="F28" s="124" t="n">
        <f aca="false">COUNTIF('Parcours clients autonomes'!$G$3:$I$10000,$B28)+COUNTIF('Parcours contacts vendeurs'!$H$3:$J$10000,$B28)</f>
        <v>0</v>
      </c>
    </row>
    <row r="29" customFormat="false" ht="13.5" hidden="false" customHeight="true" outlineLevel="0" collapsed="false">
      <c r="B29" s="123" t="n">
        <v>26</v>
      </c>
      <c r="C29" s="0" t="s">
        <v>228</v>
      </c>
      <c r="D29" s="0" t="s">
        <v>229</v>
      </c>
      <c r="E29" s="0" t="s">
        <v>150</v>
      </c>
      <c r="F29" s="124" t="n">
        <f aca="false">COUNTIF('Parcours clients autonomes'!$G$3:$I$10000,$B29)+COUNTIF('Parcours contacts vendeurs'!$H$3:$J$10000,$B29)</f>
        <v>0</v>
      </c>
    </row>
    <row r="30" customFormat="false" ht="13.5" hidden="false" customHeight="true" outlineLevel="0" collapsed="false">
      <c r="B30" s="123" t="n">
        <v>27</v>
      </c>
      <c r="C30" s="0" t="s">
        <v>230</v>
      </c>
      <c r="D30" s="0" t="s">
        <v>231</v>
      </c>
      <c r="E30" s="0" t="s">
        <v>170</v>
      </c>
      <c r="F30" s="124" t="n">
        <f aca="false">COUNTIF('Parcours clients autonomes'!$G$3:$I$10000,$B30)+COUNTIF('Parcours contacts vendeurs'!$H$3:$J$10000,$B30)</f>
        <v>0</v>
      </c>
    </row>
    <row r="31" customFormat="false" ht="13.5" hidden="false" customHeight="true" outlineLevel="0" collapsed="false">
      <c r="B31" s="123" t="n">
        <v>28</v>
      </c>
      <c r="C31" s="0" t="s">
        <v>232</v>
      </c>
      <c r="D31" s="0" t="s">
        <v>233</v>
      </c>
      <c r="E31" s="0" t="s">
        <v>178</v>
      </c>
      <c r="F31" s="124" t="n">
        <f aca="false">COUNTIF('Parcours clients autonomes'!$G$3:$I$10000,$B31)+COUNTIF('Parcours contacts vendeurs'!$H$3:$J$10000,$B31)</f>
        <v>0</v>
      </c>
    </row>
    <row r="32" customFormat="false" ht="13.5" hidden="false" customHeight="true" outlineLevel="0" collapsed="false">
      <c r="B32" s="123" t="n">
        <v>29</v>
      </c>
      <c r="C32" s="0" t="s">
        <v>234</v>
      </c>
      <c r="D32" s="0" t="s">
        <v>235</v>
      </c>
      <c r="E32" s="0" t="s">
        <v>188</v>
      </c>
      <c r="F32" s="124" t="n">
        <f aca="false">COUNTIF('Parcours clients autonomes'!$G$3:$I$10000,$B32)+COUNTIF('Parcours contacts vendeurs'!$H$3:$J$10000,$B32)</f>
        <v>0</v>
      </c>
    </row>
    <row r="33" customFormat="false" ht="13.5" hidden="false" customHeight="true" outlineLevel="0" collapsed="false">
      <c r="B33" s="123" t="n">
        <v>30</v>
      </c>
      <c r="C33" s="0" t="s">
        <v>236</v>
      </c>
      <c r="D33" s="0" t="s">
        <v>237</v>
      </c>
      <c r="E33" s="0" t="s">
        <v>166</v>
      </c>
      <c r="F33" s="124" t="n">
        <f aca="false">COUNTIF('Parcours clients autonomes'!$G$3:$I$10000,$B33)+COUNTIF('Parcours contacts vendeurs'!$H$3:$J$10000,$B33)</f>
        <v>0</v>
      </c>
    </row>
    <row r="34" customFormat="false" ht="13.5" hidden="false" customHeight="true" outlineLevel="0" collapsed="false">
      <c r="B34" s="123" t="n">
        <v>31</v>
      </c>
      <c r="C34" s="0" t="s">
        <v>238</v>
      </c>
      <c r="D34" s="0" t="s">
        <v>239</v>
      </c>
      <c r="E34" s="0" t="s">
        <v>166</v>
      </c>
      <c r="F34" s="124" t="n">
        <f aca="false">COUNTIF('Parcours clients autonomes'!$G$3:$I$10000,$B34)+COUNTIF('Parcours contacts vendeurs'!$H$3:$J$10000,$B34)</f>
        <v>0</v>
      </c>
    </row>
    <row r="35" customFormat="false" ht="13.5" hidden="false" customHeight="true" outlineLevel="0" collapsed="false">
      <c r="B35" s="123" t="n">
        <v>32</v>
      </c>
      <c r="C35" s="0" t="s">
        <v>240</v>
      </c>
      <c r="D35" s="0" t="s">
        <v>241</v>
      </c>
      <c r="E35" s="0" t="s">
        <v>166</v>
      </c>
      <c r="F35" s="124" t="n">
        <f aca="false">COUNTIF('Parcours clients autonomes'!$G$3:$I$10000,$B35)+COUNTIF('Parcours contacts vendeurs'!$H$3:$J$10000,$B35)</f>
        <v>0</v>
      </c>
    </row>
    <row r="36" customFormat="false" ht="13.5" hidden="false" customHeight="true" outlineLevel="0" collapsed="false">
      <c r="B36" s="123" t="n">
        <v>33</v>
      </c>
      <c r="C36" s="0" t="s">
        <v>242</v>
      </c>
      <c r="D36" s="0" t="s">
        <v>243</v>
      </c>
      <c r="E36" s="0" t="s">
        <v>174</v>
      </c>
      <c r="F36" s="124" t="n">
        <f aca="false">COUNTIF('Parcours clients autonomes'!$G$3:$I$10000,$B36)+COUNTIF('Parcours contacts vendeurs'!$H$3:$J$10000,$B36)</f>
        <v>0</v>
      </c>
    </row>
    <row r="37" customFormat="false" ht="13.5" hidden="false" customHeight="true" outlineLevel="0" collapsed="false">
      <c r="B37" s="123" t="n">
        <v>34</v>
      </c>
      <c r="C37" s="0" t="s">
        <v>244</v>
      </c>
      <c r="D37" s="0" t="s">
        <v>245</v>
      </c>
      <c r="E37" s="0" t="s">
        <v>166</v>
      </c>
      <c r="F37" s="124" t="n">
        <f aca="false">COUNTIF('Parcours clients autonomes'!$G$3:$I$10000,$B37)+COUNTIF('Parcours contacts vendeurs'!$H$3:$J$10000,$B37)</f>
        <v>0</v>
      </c>
    </row>
    <row r="38" customFormat="false" ht="13.5" hidden="false" customHeight="true" outlineLevel="0" collapsed="false">
      <c r="B38" s="123" t="n">
        <v>35</v>
      </c>
      <c r="C38" s="0" t="s">
        <v>246</v>
      </c>
      <c r="D38" s="0" t="s">
        <v>247</v>
      </c>
      <c r="E38" s="0" t="s">
        <v>188</v>
      </c>
      <c r="F38" s="124" t="n">
        <f aca="false">COUNTIF('Parcours clients autonomes'!$G$3:$I$10000,$B38)+COUNTIF('Parcours contacts vendeurs'!$H$3:$J$10000,$B38)</f>
        <v>0</v>
      </c>
    </row>
    <row r="39" customFormat="false" ht="13.5" hidden="false" customHeight="true" outlineLevel="0" collapsed="false">
      <c r="B39" s="123" t="n">
        <v>36</v>
      </c>
      <c r="C39" s="0" t="s">
        <v>248</v>
      </c>
      <c r="D39" s="0" t="s">
        <v>249</v>
      </c>
      <c r="E39" s="0" t="s">
        <v>178</v>
      </c>
      <c r="F39" s="124" t="n">
        <f aca="false">COUNTIF('Parcours clients autonomes'!$G$3:$I$10000,$B39)+COUNTIF('Parcours contacts vendeurs'!$H$3:$J$10000,$B39)</f>
        <v>0</v>
      </c>
    </row>
    <row r="40" customFormat="false" ht="13.5" hidden="false" customHeight="true" outlineLevel="0" collapsed="false">
      <c r="B40" s="123" t="n">
        <v>37</v>
      </c>
      <c r="C40" s="0" t="s">
        <v>250</v>
      </c>
      <c r="D40" s="0" t="s">
        <v>251</v>
      </c>
      <c r="E40" s="0" t="s">
        <v>178</v>
      </c>
      <c r="F40" s="124" t="n">
        <f aca="false">COUNTIF('Parcours clients autonomes'!$G$3:$I$10000,$B40)+COUNTIF('Parcours contacts vendeurs'!$H$3:$J$10000,$B40)</f>
        <v>0</v>
      </c>
    </row>
    <row r="41" customFormat="false" ht="13.5" hidden="false" customHeight="true" outlineLevel="0" collapsed="false">
      <c r="B41" s="123" t="n">
        <v>38</v>
      </c>
      <c r="C41" s="0" t="s">
        <v>252</v>
      </c>
      <c r="D41" s="0" t="s">
        <v>253</v>
      </c>
      <c r="E41" s="0" t="s">
        <v>150</v>
      </c>
      <c r="F41" s="124" t="n">
        <f aca="false">COUNTIF('Parcours clients autonomes'!$G$3:$I$10000,$B41)+COUNTIF('Parcours contacts vendeurs'!$H$3:$J$10000,$B41)</f>
        <v>0</v>
      </c>
    </row>
    <row r="42" customFormat="false" ht="13.5" hidden="false" customHeight="true" outlineLevel="0" collapsed="false">
      <c r="B42" s="123" t="n">
        <v>39</v>
      </c>
      <c r="C42" s="0" t="s">
        <v>254</v>
      </c>
      <c r="D42" s="0" t="s">
        <v>255</v>
      </c>
      <c r="E42" s="0" t="s">
        <v>185</v>
      </c>
      <c r="F42" s="124" t="n">
        <f aca="false">COUNTIF('Parcours clients autonomes'!$G$3:$I$10000,$B42)+COUNTIF('Parcours contacts vendeurs'!$H$3:$J$10000,$B42)</f>
        <v>0</v>
      </c>
    </row>
    <row r="43" customFormat="false" ht="13.5" hidden="false" customHeight="true" outlineLevel="0" collapsed="false">
      <c r="B43" s="123" t="n">
        <v>40</v>
      </c>
      <c r="C43" s="0" t="s">
        <v>256</v>
      </c>
      <c r="D43" s="0" t="s">
        <v>257</v>
      </c>
      <c r="E43" s="0" t="s">
        <v>174</v>
      </c>
      <c r="F43" s="124" t="n">
        <f aca="false">COUNTIF('Parcours clients autonomes'!$G$3:$I$10000,$B43)+COUNTIF('Parcours contacts vendeurs'!$H$3:$J$10000,$B43)</f>
        <v>0</v>
      </c>
    </row>
    <row r="44" customFormat="false" ht="13.5" hidden="false" customHeight="true" outlineLevel="0" collapsed="false">
      <c r="B44" s="123" t="n">
        <v>41</v>
      </c>
      <c r="C44" s="0" t="s">
        <v>258</v>
      </c>
      <c r="D44" s="0" t="s">
        <v>259</v>
      </c>
      <c r="E44" s="0" t="s">
        <v>178</v>
      </c>
      <c r="F44" s="124" t="n">
        <f aca="false">COUNTIF('Parcours clients autonomes'!$G$3:$I$10000,$B44)+COUNTIF('Parcours contacts vendeurs'!$H$3:$J$10000,$B44)</f>
        <v>0</v>
      </c>
    </row>
    <row r="45" customFormat="false" ht="13.5" hidden="false" customHeight="true" outlineLevel="0" collapsed="false">
      <c r="B45" s="123" t="n">
        <v>42</v>
      </c>
      <c r="C45" s="0" t="s">
        <v>260</v>
      </c>
      <c r="D45" s="0" t="s">
        <v>261</v>
      </c>
      <c r="E45" s="0" t="s">
        <v>150</v>
      </c>
      <c r="F45" s="124" t="n">
        <f aca="false">COUNTIF('Parcours clients autonomes'!$G$3:$I$10000,$B45)+COUNTIF('Parcours contacts vendeurs'!$H$3:$J$10000,$B45)</f>
        <v>0</v>
      </c>
    </row>
    <row r="46" customFormat="false" ht="13.5" hidden="false" customHeight="true" outlineLevel="0" collapsed="false">
      <c r="B46" s="123" t="n">
        <v>43</v>
      </c>
      <c r="C46" s="0" t="s">
        <v>262</v>
      </c>
      <c r="D46" s="0" t="s">
        <v>263</v>
      </c>
      <c r="E46" s="0" t="s">
        <v>150</v>
      </c>
      <c r="F46" s="124" t="n">
        <f aca="false">COUNTIF('Parcours clients autonomes'!$G$3:$I$10000,$B46)+COUNTIF('Parcours contacts vendeurs'!$H$3:$J$10000,$B46)</f>
        <v>0</v>
      </c>
    </row>
    <row r="47" customFormat="false" ht="13.5" hidden="false" customHeight="true" outlineLevel="0" collapsed="false">
      <c r="B47" s="123" t="n">
        <v>44</v>
      </c>
      <c r="C47" s="0" t="s">
        <v>264</v>
      </c>
      <c r="D47" s="0" t="s">
        <v>265</v>
      </c>
      <c r="E47" s="0" t="s">
        <v>191</v>
      </c>
      <c r="F47" s="124" t="n">
        <f aca="false">COUNTIF('Parcours clients autonomes'!$G$3:$I$10000,$B47)+COUNTIF('Parcours contacts vendeurs'!$H$3:$J$10000,$B47)</f>
        <v>0</v>
      </c>
    </row>
    <row r="48" customFormat="false" ht="13.5" hidden="false" customHeight="true" outlineLevel="0" collapsed="false">
      <c r="B48" s="123" t="n">
        <v>45</v>
      </c>
      <c r="C48" s="0" t="s">
        <v>266</v>
      </c>
      <c r="D48" s="0" t="s">
        <v>267</v>
      </c>
      <c r="E48" s="0" t="s">
        <v>178</v>
      </c>
      <c r="F48" s="124" t="n">
        <f aca="false">COUNTIF('Parcours clients autonomes'!$G$3:$I$10000,$B48)+COUNTIF('Parcours contacts vendeurs'!$H$3:$J$10000,$B48)</f>
        <v>0</v>
      </c>
    </row>
    <row r="49" customFormat="false" ht="13.5" hidden="false" customHeight="true" outlineLevel="0" collapsed="false">
      <c r="B49" s="123" t="n">
        <v>46</v>
      </c>
      <c r="C49" s="0" t="s">
        <v>268</v>
      </c>
      <c r="D49" s="0" t="s">
        <v>269</v>
      </c>
      <c r="E49" s="0" t="s">
        <v>166</v>
      </c>
      <c r="F49" s="124" t="n">
        <f aca="false">COUNTIF('Parcours clients autonomes'!$G$3:$I$10000,$B49)+COUNTIF('Parcours contacts vendeurs'!$H$3:$J$10000,$B49)</f>
        <v>0</v>
      </c>
    </row>
    <row r="50" customFormat="false" ht="13.5" hidden="false" customHeight="true" outlineLevel="0" collapsed="false">
      <c r="B50" s="123" t="n">
        <v>47</v>
      </c>
      <c r="C50" s="0" t="s">
        <v>270</v>
      </c>
      <c r="D50" s="0" t="s">
        <v>271</v>
      </c>
      <c r="E50" s="0" t="s">
        <v>174</v>
      </c>
      <c r="F50" s="124" t="n">
        <f aca="false">COUNTIF('Parcours clients autonomes'!$G$3:$I$10000,$B50)+COUNTIF('Parcours contacts vendeurs'!$H$3:$J$10000,$B50)</f>
        <v>0</v>
      </c>
    </row>
    <row r="51" customFormat="false" ht="13.5" hidden="false" customHeight="true" outlineLevel="0" collapsed="false">
      <c r="B51" s="123" t="n">
        <v>48</v>
      </c>
      <c r="C51" s="0" t="s">
        <v>272</v>
      </c>
      <c r="D51" s="0" t="s">
        <v>273</v>
      </c>
      <c r="E51" s="0" t="s">
        <v>166</v>
      </c>
      <c r="F51" s="124" t="n">
        <f aca="false">COUNTIF('Parcours clients autonomes'!$G$3:$I$10000,$B51)+COUNTIF('Parcours contacts vendeurs'!$H$3:$J$10000,$B51)</f>
        <v>0</v>
      </c>
    </row>
    <row r="52" customFormat="false" ht="13.5" hidden="false" customHeight="true" outlineLevel="0" collapsed="false">
      <c r="B52" s="123" t="n">
        <v>49</v>
      </c>
      <c r="C52" s="0" t="s">
        <v>274</v>
      </c>
      <c r="D52" s="0" t="s">
        <v>275</v>
      </c>
      <c r="E52" s="0" t="s">
        <v>191</v>
      </c>
      <c r="F52" s="124" t="n">
        <f aca="false">COUNTIF('Parcours clients autonomes'!$G$3:$I$10000,$B52)+COUNTIF('Parcours contacts vendeurs'!$H$3:$J$10000,$B52)</f>
        <v>0</v>
      </c>
    </row>
    <row r="53" customFormat="false" ht="13.5" hidden="false" customHeight="true" outlineLevel="0" collapsed="false">
      <c r="B53" s="123" t="n">
        <v>50</v>
      </c>
      <c r="C53" s="0" t="s">
        <v>276</v>
      </c>
      <c r="D53" s="0" t="s">
        <v>277</v>
      </c>
      <c r="E53" s="0" t="s">
        <v>170</v>
      </c>
      <c r="F53" s="124" t="n">
        <f aca="false">COUNTIF('Parcours clients autonomes'!$G$3:$I$10000,$B53)+COUNTIF('Parcours contacts vendeurs'!$H$3:$J$10000,$B53)</f>
        <v>0</v>
      </c>
    </row>
    <row r="54" customFormat="false" ht="13.5" hidden="false" customHeight="true" outlineLevel="0" collapsed="false">
      <c r="B54" s="123" t="n">
        <v>51</v>
      </c>
      <c r="C54" s="0" t="s">
        <v>278</v>
      </c>
      <c r="D54" s="0" t="s">
        <v>279</v>
      </c>
      <c r="E54" s="0" t="s">
        <v>162</v>
      </c>
      <c r="F54" s="124" t="n">
        <f aca="false">COUNTIF('Parcours clients autonomes'!$G$3:$I$10000,$B54)+COUNTIF('Parcours contacts vendeurs'!$H$3:$J$10000,$B54)</f>
        <v>0</v>
      </c>
    </row>
    <row r="55" customFormat="false" ht="13.5" hidden="false" customHeight="true" outlineLevel="0" collapsed="false">
      <c r="B55" s="123" t="n">
        <v>52</v>
      </c>
      <c r="C55" s="0" t="s">
        <v>280</v>
      </c>
      <c r="D55" s="0" t="s">
        <v>281</v>
      </c>
      <c r="E55" s="0" t="s">
        <v>162</v>
      </c>
      <c r="F55" s="124" t="n">
        <f aca="false">COUNTIF('Parcours clients autonomes'!$G$3:$I$10000,$B55)+COUNTIF('Parcours contacts vendeurs'!$H$3:$J$10000,$B55)</f>
        <v>0</v>
      </c>
    </row>
    <row r="56" customFormat="false" ht="13.5" hidden="false" customHeight="true" outlineLevel="0" collapsed="false">
      <c r="B56" s="123" t="n">
        <v>53</v>
      </c>
      <c r="C56" s="0" t="s">
        <v>282</v>
      </c>
      <c r="D56" s="0" t="s">
        <v>283</v>
      </c>
      <c r="E56" s="0" t="s">
        <v>191</v>
      </c>
      <c r="F56" s="124" t="n">
        <f aca="false">COUNTIF('Parcours clients autonomes'!$G$3:$I$10000,$B56)+COUNTIF('Parcours contacts vendeurs'!$H$3:$J$10000,$B56)</f>
        <v>0</v>
      </c>
    </row>
    <row r="57" customFormat="false" ht="13.5" hidden="false" customHeight="true" outlineLevel="0" collapsed="false">
      <c r="B57" s="123" t="n">
        <v>54</v>
      </c>
      <c r="C57" s="0" t="s">
        <v>284</v>
      </c>
      <c r="D57" s="0" t="s">
        <v>285</v>
      </c>
      <c r="E57" s="0" t="s">
        <v>162</v>
      </c>
      <c r="F57" s="124" t="n">
        <f aca="false">COUNTIF('Parcours clients autonomes'!$G$3:$I$10000,$B57)+COUNTIF('Parcours contacts vendeurs'!$H$3:$J$10000,$B57)</f>
        <v>0</v>
      </c>
    </row>
    <row r="58" customFormat="false" ht="13.5" hidden="false" customHeight="true" outlineLevel="0" collapsed="false">
      <c r="B58" s="123" t="n">
        <v>55</v>
      </c>
      <c r="C58" s="0" t="s">
        <v>286</v>
      </c>
      <c r="D58" s="0" t="s">
        <v>287</v>
      </c>
      <c r="E58" s="0" t="s">
        <v>162</v>
      </c>
      <c r="F58" s="124" t="n">
        <f aca="false">COUNTIF('Parcours clients autonomes'!$G$3:$I$10000,$B58)+COUNTIF('Parcours contacts vendeurs'!$H$3:$J$10000,$B58)</f>
        <v>0</v>
      </c>
    </row>
    <row r="59" customFormat="false" ht="13.5" hidden="false" customHeight="true" outlineLevel="0" collapsed="false">
      <c r="B59" s="123" t="n">
        <v>56</v>
      </c>
      <c r="C59" s="0" t="s">
        <v>288</v>
      </c>
      <c r="D59" s="0" t="s">
        <v>289</v>
      </c>
      <c r="E59" s="0" t="s">
        <v>188</v>
      </c>
      <c r="F59" s="124" t="n">
        <f aca="false">COUNTIF('Parcours clients autonomes'!$G$3:$I$10000,$B59)+COUNTIF('Parcours contacts vendeurs'!$H$3:$J$10000,$B59)</f>
        <v>0</v>
      </c>
    </row>
    <row r="60" customFormat="false" ht="13.5" hidden="false" customHeight="true" outlineLevel="0" collapsed="false">
      <c r="B60" s="123" t="n">
        <v>57</v>
      </c>
      <c r="C60" s="0" t="s">
        <v>290</v>
      </c>
      <c r="D60" s="0" t="s">
        <v>291</v>
      </c>
      <c r="E60" s="0" t="s">
        <v>162</v>
      </c>
      <c r="F60" s="124" t="n">
        <f aca="false">COUNTIF('Parcours clients autonomes'!$G$3:$I$10000,$B60)+COUNTIF('Parcours contacts vendeurs'!$H$3:$J$10000,$B60)</f>
        <v>0</v>
      </c>
    </row>
    <row r="61" customFormat="false" ht="13.5" hidden="false" customHeight="true" outlineLevel="0" collapsed="false">
      <c r="B61" s="123" t="n">
        <v>58</v>
      </c>
      <c r="C61" s="0" t="s">
        <v>292</v>
      </c>
      <c r="D61" s="0" t="s">
        <v>293</v>
      </c>
      <c r="E61" s="0" t="s">
        <v>185</v>
      </c>
      <c r="F61" s="124" t="n">
        <f aca="false">COUNTIF('Parcours clients autonomes'!$G$3:$I$10000,$B61)+COUNTIF('Parcours contacts vendeurs'!$H$3:$J$10000,$B61)</f>
        <v>0</v>
      </c>
    </row>
    <row r="62" customFormat="false" ht="13.5" hidden="false" customHeight="true" outlineLevel="0" collapsed="false">
      <c r="B62" s="123" t="n">
        <v>59</v>
      </c>
      <c r="C62" s="0" t="s">
        <v>294</v>
      </c>
      <c r="D62" s="0" t="s">
        <v>295</v>
      </c>
      <c r="E62" s="0" t="s">
        <v>154</v>
      </c>
      <c r="F62" s="124" t="n">
        <f aca="false">COUNTIF('Parcours clients autonomes'!$G$3:$I$10000,$B62)+COUNTIF('Parcours contacts vendeurs'!$H$3:$J$10000,$B62)</f>
        <v>0</v>
      </c>
    </row>
    <row r="63" customFormat="false" ht="13.5" hidden="false" customHeight="true" outlineLevel="0" collapsed="false">
      <c r="B63" s="123" t="n">
        <v>60</v>
      </c>
      <c r="C63" s="0" t="s">
        <v>296</v>
      </c>
      <c r="D63" s="0" t="s">
        <v>297</v>
      </c>
      <c r="E63" s="0" t="s">
        <v>154</v>
      </c>
      <c r="F63" s="124" t="n">
        <f aca="false">COUNTIF('Parcours clients autonomes'!$G$3:$I$10000,$B63)+COUNTIF('Parcours contacts vendeurs'!$H$3:$J$10000,$B63)</f>
        <v>0</v>
      </c>
    </row>
    <row r="64" customFormat="false" ht="13.5" hidden="false" customHeight="true" outlineLevel="0" collapsed="false">
      <c r="B64" s="123" t="n">
        <v>61</v>
      </c>
      <c r="C64" s="0" t="s">
        <v>298</v>
      </c>
      <c r="D64" s="0" t="s">
        <v>299</v>
      </c>
      <c r="E64" s="0" t="s">
        <v>170</v>
      </c>
      <c r="F64" s="124" t="n">
        <f aca="false">COUNTIF('Parcours clients autonomes'!$G$3:$I$10000,$B64)+COUNTIF('Parcours contacts vendeurs'!$H$3:$J$10000,$B64)</f>
        <v>0</v>
      </c>
    </row>
    <row r="65" customFormat="false" ht="13.5" hidden="false" customHeight="true" outlineLevel="0" collapsed="false">
      <c r="B65" s="123" t="n">
        <v>62</v>
      </c>
      <c r="C65" s="0" t="s">
        <v>300</v>
      </c>
      <c r="D65" s="0" t="s">
        <v>301</v>
      </c>
      <c r="E65" s="0" t="s">
        <v>154</v>
      </c>
      <c r="F65" s="124" t="n">
        <f aca="false">COUNTIF('Parcours clients autonomes'!$G$3:$I$10000,$B65)+COUNTIF('Parcours contacts vendeurs'!$H$3:$J$10000,$B65)</f>
        <v>0</v>
      </c>
    </row>
    <row r="66" customFormat="false" ht="13.5" hidden="false" customHeight="true" outlineLevel="0" collapsed="false">
      <c r="B66" s="123" t="n">
        <v>63</v>
      </c>
      <c r="C66" s="0" t="s">
        <v>302</v>
      </c>
      <c r="D66" s="0" t="s">
        <v>303</v>
      </c>
      <c r="E66" s="0" t="s">
        <v>150</v>
      </c>
      <c r="F66" s="124" t="n">
        <f aca="false">COUNTIF('Parcours clients autonomes'!$G$3:$I$10000,$B66)+COUNTIF('Parcours contacts vendeurs'!$H$3:$J$10000,$B66)</f>
        <v>0</v>
      </c>
    </row>
    <row r="67" customFormat="false" ht="13.5" hidden="false" customHeight="true" outlineLevel="0" collapsed="false">
      <c r="B67" s="123" t="n">
        <v>64</v>
      </c>
      <c r="C67" s="0" t="s">
        <v>304</v>
      </c>
      <c r="D67" s="0" t="s">
        <v>305</v>
      </c>
      <c r="E67" s="0" t="s">
        <v>174</v>
      </c>
      <c r="F67" s="124" t="n">
        <f aca="false">COUNTIF('Parcours clients autonomes'!$G$3:$I$10000,$B67)+COUNTIF('Parcours contacts vendeurs'!$H$3:$J$10000,$B67)</f>
        <v>0</v>
      </c>
    </row>
    <row r="68" customFormat="false" ht="13.5" hidden="false" customHeight="true" outlineLevel="0" collapsed="false">
      <c r="B68" s="123" t="n">
        <v>65</v>
      </c>
      <c r="C68" s="0" t="s">
        <v>306</v>
      </c>
      <c r="D68" s="0" t="s">
        <v>307</v>
      </c>
      <c r="E68" s="0" t="s">
        <v>166</v>
      </c>
      <c r="F68" s="124" t="n">
        <f aca="false">COUNTIF('Parcours clients autonomes'!$G$3:$I$10000,$B68)+COUNTIF('Parcours contacts vendeurs'!$H$3:$J$10000,$B68)</f>
        <v>0</v>
      </c>
    </row>
    <row r="69" customFormat="false" ht="13.5" hidden="false" customHeight="true" outlineLevel="0" collapsed="false">
      <c r="B69" s="123" t="n">
        <v>66</v>
      </c>
      <c r="C69" s="0" t="s">
        <v>308</v>
      </c>
      <c r="D69" s="0" t="s">
        <v>309</v>
      </c>
      <c r="E69" s="0" t="s">
        <v>166</v>
      </c>
      <c r="F69" s="124" t="n">
        <f aca="false">COUNTIF('Parcours clients autonomes'!$G$3:$I$10000,$B69)+COUNTIF('Parcours contacts vendeurs'!$H$3:$J$10000,$B69)</f>
        <v>0</v>
      </c>
    </row>
    <row r="70" customFormat="false" ht="13.5" hidden="false" customHeight="true" outlineLevel="0" collapsed="false">
      <c r="B70" s="123" t="n">
        <v>67</v>
      </c>
      <c r="C70" s="0" t="s">
        <v>310</v>
      </c>
      <c r="D70" s="0" t="s">
        <v>311</v>
      </c>
      <c r="E70" s="0" t="s">
        <v>162</v>
      </c>
      <c r="F70" s="124" t="n">
        <f aca="false">COUNTIF('Parcours clients autonomes'!$G$3:$I$10000,$B70)+COUNTIF('Parcours contacts vendeurs'!$H$3:$J$10000,$B70)</f>
        <v>0</v>
      </c>
    </row>
    <row r="71" customFormat="false" ht="13.5" hidden="false" customHeight="true" outlineLevel="0" collapsed="false">
      <c r="B71" s="123" t="n">
        <v>68</v>
      </c>
      <c r="C71" s="0" t="s">
        <v>312</v>
      </c>
      <c r="D71" s="0" t="s">
        <v>313</v>
      </c>
      <c r="E71" s="0" t="s">
        <v>162</v>
      </c>
      <c r="F71" s="124" t="n">
        <f aca="false">COUNTIF('Parcours clients autonomes'!$G$3:$I$10000,$B71)+COUNTIF('Parcours contacts vendeurs'!$H$3:$J$10000,$B71)</f>
        <v>0</v>
      </c>
    </row>
    <row r="72" customFormat="false" ht="13.5" hidden="false" customHeight="true" outlineLevel="0" collapsed="false">
      <c r="B72" s="123" t="n">
        <v>69</v>
      </c>
      <c r="C72" s="0" t="s">
        <v>314</v>
      </c>
      <c r="D72" s="0" t="s">
        <v>315</v>
      </c>
      <c r="E72" s="0" t="s">
        <v>150</v>
      </c>
      <c r="F72" s="124" t="n">
        <f aca="false">COUNTIF('Parcours clients autonomes'!$G$3:$I$10000,$B72)+COUNTIF('Parcours contacts vendeurs'!$H$3:$J$10000,$B72)</f>
        <v>0</v>
      </c>
    </row>
    <row r="73" customFormat="false" ht="13.5" hidden="false" customHeight="true" outlineLevel="0" collapsed="false">
      <c r="B73" s="123" t="n">
        <v>70</v>
      </c>
      <c r="C73" s="0" t="s">
        <v>316</v>
      </c>
      <c r="D73" s="0" t="s">
        <v>317</v>
      </c>
      <c r="E73" s="0" t="s">
        <v>185</v>
      </c>
      <c r="F73" s="124" t="n">
        <f aca="false">COUNTIF('Parcours clients autonomes'!$G$3:$I$10000,$B73)+COUNTIF('Parcours contacts vendeurs'!$H$3:$J$10000,$B73)</f>
        <v>0</v>
      </c>
    </row>
    <row r="74" customFormat="false" ht="13.5" hidden="false" customHeight="true" outlineLevel="0" collapsed="false">
      <c r="B74" s="123" t="n">
        <v>71</v>
      </c>
      <c r="C74" s="0" t="s">
        <v>318</v>
      </c>
      <c r="D74" s="0" t="s">
        <v>319</v>
      </c>
      <c r="E74" s="0" t="s">
        <v>185</v>
      </c>
      <c r="F74" s="124" t="n">
        <f aca="false">COUNTIF('Parcours clients autonomes'!$G$3:$I$10000,$B74)+COUNTIF('Parcours contacts vendeurs'!$H$3:$J$10000,$B74)</f>
        <v>0</v>
      </c>
    </row>
    <row r="75" customFormat="false" ht="13.5" hidden="false" customHeight="true" outlineLevel="0" collapsed="false">
      <c r="B75" s="123" t="n">
        <v>72</v>
      </c>
      <c r="C75" s="0" t="s">
        <v>320</v>
      </c>
      <c r="D75" s="0" t="s">
        <v>321</v>
      </c>
      <c r="E75" s="0" t="s">
        <v>191</v>
      </c>
      <c r="F75" s="124" t="n">
        <f aca="false">COUNTIF('Parcours clients autonomes'!$G$3:$I$10000,$B75)+COUNTIF('Parcours contacts vendeurs'!$H$3:$J$10000,$B75)</f>
        <v>0</v>
      </c>
    </row>
    <row r="76" customFormat="false" ht="13.5" hidden="false" customHeight="true" outlineLevel="0" collapsed="false">
      <c r="B76" s="123" t="n">
        <v>73</v>
      </c>
      <c r="C76" s="0" t="s">
        <v>322</v>
      </c>
      <c r="D76" s="0" t="s">
        <v>323</v>
      </c>
      <c r="E76" s="0" t="s">
        <v>150</v>
      </c>
      <c r="F76" s="124" t="n">
        <f aca="false">COUNTIF('Parcours clients autonomes'!$G$3:$I$10000,$B76)+COUNTIF('Parcours contacts vendeurs'!$H$3:$J$10000,$B76)</f>
        <v>0</v>
      </c>
    </row>
    <row r="77" customFormat="false" ht="13.5" hidden="false" customHeight="true" outlineLevel="0" collapsed="false">
      <c r="B77" s="123" t="n">
        <v>74</v>
      </c>
      <c r="C77" s="0" t="s">
        <v>324</v>
      </c>
      <c r="D77" s="0" t="s">
        <v>325</v>
      </c>
      <c r="E77" s="0" t="s">
        <v>150</v>
      </c>
      <c r="F77" s="124" t="n">
        <f aca="false">COUNTIF('Parcours clients autonomes'!$G$3:$I$10000,$B77)+COUNTIF('Parcours contacts vendeurs'!$H$3:$J$10000,$B77)</f>
        <v>0</v>
      </c>
    </row>
    <row r="78" customFormat="false" ht="13.5" hidden="false" customHeight="true" outlineLevel="0" collapsed="false">
      <c r="B78" s="123" t="n">
        <v>75</v>
      </c>
      <c r="C78" s="0" t="s">
        <v>326</v>
      </c>
      <c r="D78" s="0" t="s">
        <v>326</v>
      </c>
      <c r="E78" s="0" t="s">
        <v>194</v>
      </c>
      <c r="F78" s="124" t="n">
        <f aca="false">COUNTIF('Parcours clients autonomes'!$G$3:$I$10000,$B78)+COUNTIF('Parcours contacts vendeurs'!$H$3:$J$10000,$B78)</f>
        <v>0</v>
      </c>
    </row>
    <row r="79" customFormat="false" ht="13.5" hidden="false" customHeight="true" outlineLevel="0" collapsed="false">
      <c r="B79" s="123" t="n">
        <v>76</v>
      </c>
      <c r="C79" s="0" t="s">
        <v>327</v>
      </c>
      <c r="D79" s="0" t="s">
        <v>328</v>
      </c>
      <c r="E79" s="0" t="s">
        <v>170</v>
      </c>
      <c r="F79" s="124" t="n">
        <f aca="false">COUNTIF('Parcours clients autonomes'!$G$3:$I$10000,$B79)+COUNTIF('Parcours contacts vendeurs'!$H$3:$J$10000,$B79)</f>
        <v>0</v>
      </c>
    </row>
    <row r="80" customFormat="false" ht="13.5" hidden="false" customHeight="true" outlineLevel="0" collapsed="false">
      <c r="B80" s="123" t="n">
        <v>77</v>
      </c>
      <c r="C80" s="0" t="s">
        <v>329</v>
      </c>
      <c r="D80" s="0" t="s">
        <v>330</v>
      </c>
      <c r="E80" s="0" t="s">
        <v>194</v>
      </c>
      <c r="F80" s="124" t="n">
        <f aca="false">COUNTIF('Parcours clients autonomes'!$G$3:$I$10000,$B80)+COUNTIF('Parcours contacts vendeurs'!$H$3:$J$10000,$B80)</f>
        <v>0</v>
      </c>
    </row>
    <row r="81" customFormat="false" ht="13.5" hidden="false" customHeight="true" outlineLevel="0" collapsed="false">
      <c r="B81" s="123" t="n">
        <v>78</v>
      </c>
      <c r="C81" s="0" t="s">
        <v>331</v>
      </c>
      <c r="D81" s="0" t="s">
        <v>332</v>
      </c>
      <c r="E81" s="0" t="s">
        <v>194</v>
      </c>
      <c r="F81" s="124" t="n">
        <f aca="false">COUNTIF('Parcours clients autonomes'!$G$3:$I$10000,$B81)+COUNTIF('Parcours contacts vendeurs'!$H$3:$J$10000,$B81)</f>
        <v>0</v>
      </c>
    </row>
    <row r="82" customFormat="false" ht="13.5" hidden="false" customHeight="true" outlineLevel="0" collapsed="false">
      <c r="B82" s="123" t="n">
        <v>79</v>
      </c>
      <c r="C82" s="0" t="s">
        <v>333</v>
      </c>
      <c r="D82" s="0" t="s">
        <v>334</v>
      </c>
      <c r="E82" s="0" t="s">
        <v>174</v>
      </c>
      <c r="F82" s="124" t="n">
        <f aca="false">COUNTIF('Parcours clients autonomes'!$G$3:$I$10000,$B82)+COUNTIF('Parcours contacts vendeurs'!$H$3:$J$10000,$B82)</f>
        <v>0</v>
      </c>
    </row>
    <row r="83" customFormat="false" ht="13.5" hidden="false" customHeight="true" outlineLevel="0" collapsed="false">
      <c r="B83" s="123" t="n">
        <v>80</v>
      </c>
      <c r="C83" s="0" t="s">
        <v>335</v>
      </c>
      <c r="D83" s="0" t="s">
        <v>336</v>
      </c>
      <c r="E83" s="0" t="s">
        <v>154</v>
      </c>
      <c r="F83" s="124" t="n">
        <f aca="false">COUNTIF('Parcours clients autonomes'!$G$3:$I$10000,$B83)+COUNTIF('Parcours contacts vendeurs'!$H$3:$J$10000,$B83)</f>
        <v>0</v>
      </c>
    </row>
    <row r="84" customFormat="false" ht="13.5" hidden="false" customHeight="true" outlineLevel="0" collapsed="false">
      <c r="B84" s="123" t="n">
        <v>81</v>
      </c>
      <c r="C84" s="0" t="s">
        <v>337</v>
      </c>
      <c r="D84" s="0" t="s">
        <v>338</v>
      </c>
      <c r="E84" s="0" t="s">
        <v>166</v>
      </c>
      <c r="F84" s="124" t="n">
        <f aca="false">COUNTIF('Parcours clients autonomes'!$G$3:$I$10000,$B84)+COUNTIF('Parcours contacts vendeurs'!$H$3:$J$10000,$B84)</f>
        <v>0</v>
      </c>
    </row>
    <row r="85" customFormat="false" ht="13.5" hidden="false" customHeight="true" outlineLevel="0" collapsed="false">
      <c r="B85" s="123" t="n">
        <v>82</v>
      </c>
      <c r="C85" s="0" t="s">
        <v>339</v>
      </c>
      <c r="D85" s="0" t="s">
        <v>340</v>
      </c>
      <c r="E85" s="0" t="s">
        <v>166</v>
      </c>
      <c r="F85" s="124" t="n">
        <f aca="false">COUNTIF('Parcours clients autonomes'!$G$3:$I$10000,$B85)+COUNTIF('Parcours contacts vendeurs'!$H$3:$J$10000,$B85)</f>
        <v>0</v>
      </c>
    </row>
    <row r="86" customFormat="false" ht="13.5" hidden="false" customHeight="true" outlineLevel="0" collapsed="false">
      <c r="B86" s="123" t="n">
        <v>83</v>
      </c>
      <c r="C86" s="0" t="s">
        <v>341</v>
      </c>
      <c r="D86" s="0" t="s">
        <v>342</v>
      </c>
      <c r="E86" s="0" t="s">
        <v>158</v>
      </c>
      <c r="F86" s="124" t="n">
        <f aca="false">COUNTIF('Parcours clients autonomes'!$G$3:$I$10000,$B86)+COUNTIF('Parcours contacts vendeurs'!$H$3:$J$10000,$B86)</f>
        <v>0</v>
      </c>
    </row>
    <row r="87" customFormat="false" ht="13.5" hidden="false" customHeight="true" outlineLevel="0" collapsed="false">
      <c r="B87" s="123" t="n">
        <v>84</v>
      </c>
      <c r="C87" s="0" t="s">
        <v>343</v>
      </c>
      <c r="D87" s="0" t="s">
        <v>344</v>
      </c>
      <c r="E87" s="0" t="s">
        <v>158</v>
      </c>
      <c r="F87" s="124" t="n">
        <f aca="false">COUNTIF('Parcours clients autonomes'!$G$3:$I$10000,$B87)+COUNTIF('Parcours contacts vendeurs'!$H$3:$J$10000,$B87)</f>
        <v>0</v>
      </c>
    </row>
    <row r="88" customFormat="false" ht="13.5" hidden="false" customHeight="true" outlineLevel="0" collapsed="false">
      <c r="B88" s="123" t="n">
        <v>85</v>
      </c>
      <c r="C88" s="0" t="s">
        <v>345</v>
      </c>
      <c r="D88" s="0" t="s">
        <v>346</v>
      </c>
      <c r="E88" s="0" t="s">
        <v>191</v>
      </c>
      <c r="F88" s="124" t="n">
        <f aca="false">COUNTIF('Parcours clients autonomes'!$G$3:$I$10000,$B88)+COUNTIF('Parcours contacts vendeurs'!$H$3:$J$10000,$B88)</f>
        <v>0</v>
      </c>
    </row>
    <row r="89" customFormat="false" ht="13.5" hidden="false" customHeight="true" outlineLevel="0" collapsed="false">
      <c r="B89" s="123" t="n">
        <v>86</v>
      </c>
      <c r="C89" s="0" t="s">
        <v>347</v>
      </c>
      <c r="D89" s="0" t="s">
        <v>348</v>
      </c>
      <c r="E89" s="0" t="s">
        <v>174</v>
      </c>
      <c r="F89" s="124" t="n">
        <f aca="false">COUNTIF('Parcours clients autonomes'!$G$3:$I$10000,$B89)+COUNTIF('Parcours contacts vendeurs'!$H$3:$J$10000,$B89)</f>
        <v>0</v>
      </c>
    </row>
    <row r="90" customFormat="false" ht="13.5" hidden="false" customHeight="true" outlineLevel="0" collapsed="false">
      <c r="B90" s="123" t="n">
        <v>87</v>
      </c>
      <c r="C90" s="0" t="s">
        <v>349</v>
      </c>
      <c r="D90" s="0" t="s">
        <v>350</v>
      </c>
      <c r="E90" s="0" t="s">
        <v>174</v>
      </c>
      <c r="F90" s="124" t="n">
        <f aca="false">COUNTIF('Parcours clients autonomes'!$G$3:$I$10000,$B90)+COUNTIF('Parcours contacts vendeurs'!$H$3:$J$10000,$B90)</f>
        <v>0</v>
      </c>
    </row>
    <row r="91" customFormat="false" ht="13.5" hidden="false" customHeight="true" outlineLevel="0" collapsed="false">
      <c r="B91" s="123" t="n">
        <v>88</v>
      </c>
      <c r="C91" s="0" t="s">
        <v>351</v>
      </c>
      <c r="D91" s="0" t="s">
        <v>352</v>
      </c>
      <c r="E91" s="0" t="s">
        <v>162</v>
      </c>
      <c r="F91" s="124" t="n">
        <f aca="false">COUNTIF('Parcours clients autonomes'!$G$3:$I$10000,$B91)+COUNTIF('Parcours contacts vendeurs'!$H$3:$J$10000,$B91)</f>
        <v>0</v>
      </c>
    </row>
    <row r="92" customFormat="false" ht="13.5" hidden="false" customHeight="true" outlineLevel="0" collapsed="false">
      <c r="B92" s="123" t="n">
        <v>89</v>
      </c>
      <c r="C92" s="0" t="s">
        <v>353</v>
      </c>
      <c r="D92" s="0" t="s">
        <v>354</v>
      </c>
      <c r="E92" s="0" t="s">
        <v>185</v>
      </c>
      <c r="F92" s="124" t="n">
        <f aca="false">COUNTIF('Parcours clients autonomes'!$G$3:$I$10000,$B92)+COUNTIF('Parcours contacts vendeurs'!$H$3:$J$10000,$B92)</f>
        <v>0</v>
      </c>
    </row>
    <row r="93" customFormat="false" ht="13.5" hidden="false" customHeight="true" outlineLevel="0" collapsed="false">
      <c r="B93" s="123" t="n">
        <v>90</v>
      </c>
      <c r="C93" s="0" t="s">
        <v>355</v>
      </c>
      <c r="D93" s="0" t="s">
        <v>356</v>
      </c>
      <c r="E93" s="0" t="s">
        <v>185</v>
      </c>
      <c r="F93" s="124" t="n">
        <f aca="false">COUNTIF('Parcours clients autonomes'!$G$3:$I$10000,$B93)+COUNTIF('Parcours contacts vendeurs'!$H$3:$J$10000,$B93)</f>
        <v>0</v>
      </c>
    </row>
    <row r="94" customFormat="false" ht="13.5" hidden="false" customHeight="true" outlineLevel="0" collapsed="false">
      <c r="B94" s="123" t="n">
        <v>91</v>
      </c>
      <c r="C94" s="0" t="s">
        <v>357</v>
      </c>
      <c r="D94" s="0" t="s">
        <v>358</v>
      </c>
      <c r="E94" s="0" t="s">
        <v>194</v>
      </c>
      <c r="F94" s="124" t="n">
        <f aca="false">COUNTIF('Parcours clients autonomes'!$G$3:$I$10000,$B94)+COUNTIF('Parcours contacts vendeurs'!$H$3:$J$10000,$B94)</f>
        <v>0</v>
      </c>
    </row>
    <row r="95" customFormat="false" ht="13.5" hidden="false" customHeight="true" outlineLevel="0" collapsed="false">
      <c r="B95" s="123" t="n">
        <v>92</v>
      </c>
      <c r="C95" s="0" t="s">
        <v>359</v>
      </c>
      <c r="D95" s="0" t="s">
        <v>360</v>
      </c>
      <c r="E95" s="0" t="s">
        <v>194</v>
      </c>
      <c r="F95" s="124" t="n">
        <f aca="false">COUNTIF('Parcours clients autonomes'!$G$3:$I$10000,$B95)+COUNTIF('Parcours contacts vendeurs'!$H$3:$J$10000,$B95)</f>
        <v>0</v>
      </c>
    </row>
    <row r="96" customFormat="false" ht="13.5" hidden="false" customHeight="true" outlineLevel="0" collapsed="false">
      <c r="B96" s="123" t="n">
        <v>93</v>
      </c>
      <c r="C96" s="0" t="s">
        <v>361</v>
      </c>
      <c r="D96" s="0" t="s">
        <v>362</v>
      </c>
      <c r="E96" s="0" t="s">
        <v>194</v>
      </c>
      <c r="F96" s="124" t="n">
        <f aca="false">COUNTIF('Parcours clients autonomes'!$G$3:$I$10000,$B96)+COUNTIF('Parcours contacts vendeurs'!$H$3:$J$10000,$B96)</f>
        <v>0</v>
      </c>
    </row>
    <row r="97" customFormat="false" ht="13.5" hidden="false" customHeight="true" outlineLevel="0" collapsed="false">
      <c r="B97" s="123" t="n">
        <v>94</v>
      </c>
      <c r="C97" s="0" t="s">
        <v>363</v>
      </c>
      <c r="D97" s="0" t="s">
        <v>364</v>
      </c>
      <c r="E97" s="0" t="s">
        <v>194</v>
      </c>
      <c r="F97" s="124" t="n">
        <f aca="false">COUNTIF('Parcours clients autonomes'!$G$3:$I$10000,$B97)+COUNTIF('Parcours contacts vendeurs'!$H$3:$J$10000,$B97)</f>
        <v>0</v>
      </c>
    </row>
    <row r="98" customFormat="false" ht="13.5" hidden="false" customHeight="true" outlineLevel="0" collapsed="false">
      <c r="B98" s="123" t="n">
        <v>95</v>
      </c>
      <c r="C98" s="0" t="s">
        <v>365</v>
      </c>
      <c r="D98" s="0" t="s">
        <v>366</v>
      </c>
      <c r="E98" s="0" t="s">
        <v>194</v>
      </c>
      <c r="F98" s="124" t="n">
        <f aca="false">COUNTIF('Parcours clients autonomes'!$G$3:$I$10000,$B98)+COUNTIF('Parcours contacts vendeurs'!$H$3:$J$10000,$B98)</f>
        <v>0</v>
      </c>
    </row>
    <row r="99" customFormat="false" ht="13.5" hidden="false" customHeight="true" outlineLevel="0" collapsed="false">
      <c r="B99" s="123" t="n">
        <v>971</v>
      </c>
      <c r="C99" s="0" t="s">
        <v>197</v>
      </c>
      <c r="D99" s="0" t="s">
        <v>367</v>
      </c>
      <c r="E99" s="0" t="s">
        <v>197</v>
      </c>
      <c r="F99" s="124" t="n">
        <f aca="false">COUNTIF('Parcours clients autonomes'!$G$3:$I$10000,$B99)+COUNTIF('Parcours contacts vendeurs'!$H$3:$J$10000,$B99)</f>
        <v>0</v>
      </c>
    </row>
    <row r="100" customFormat="false" ht="13.5" hidden="false" customHeight="true" outlineLevel="0" collapsed="false">
      <c r="B100" s="123" t="n">
        <v>972</v>
      </c>
      <c r="C100" s="0" t="s">
        <v>200</v>
      </c>
      <c r="D100" s="0" t="s">
        <v>368</v>
      </c>
      <c r="E100" s="0" t="s">
        <v>200</v>
      </c>
      <c r="F100" s="124" t="n">
        <f aca="false">COUNTIF('Parcours clients autonomes'!$G$3:$I$10000,$B100)+COUNTIF('Parcours contacts vendeurs'!$H$3:$J$10000,$B100)</f>
        <v>0</v>
      </c>
    </row>
    <row r="101" customFormat="false" ht="13.5" hidden="false" customHeight="true" outlineLevel="0" collapsed="false">
      <c r="B101" s="123" t="n">
        <v>973</v>
      </c>
      <c r="C101" s="0" t="s">
        <v>203</v>
      </c>
      <c r="D101" s="0" t="s">
        <v>369</v>
      </c>
      <c r="E101" s="0" t="s">
        <v>203</v>
      </c>
      <c r="F101" s="124" t="n">
        <f aca="false">COUNTIF('Parcours clients autonomes'!$G$3:$I$10000,$B101)+COUNTIF('Parcours contacts vendeurs'!$H$3:$J$10000,$B101)</f>
        <v>0</v>
      </c>
    </row>
    <row r="102" customFormat="false" ht="13.5" hidden="false" customHeight="true" outlineLevel="0" collapsed="false">
      <c r="B102" s="123" t="n">
        <v>974</v>
      </c>
      <c r="C102" s="0" t="s">
        <v>206</v>
      </c>
      <c r="D102" s="0" t="s">
        <v>370</v>
      </c>
      <c r="E102" s="0" t="s">
        <v>206</v>
      </c>
      <c r="F102" s="124" t="n">
        <f aca="false">COUNTIF('Parcours clients autonomes'!$G$3:$I$10000,$B102)+COUNTIF('Parcours contacts vendeurs'!$H$3:$J$10000,$B102)</f>
        <v>0</v>
      </c>
    </row>
    <row r="103" customFormat="false" ht="13.5" hidden="false" customHeight="true" outlineLevel="0" collapsed="false">
      <c r="B103" s="126" t="n">
        <v>976</v>
      </c>
      <c r="C103" s="110" t="s">
        <v>209</v>
      </c>
      <c r="D103" s="110" t="s">
        <v>371</v>
      </c>
      <c r="E103" s="110" t="s">
        <v>209</v>
      </c>
      <c r="F103" s="125" t="n">
        <f aca="false">COUNTIF('Parcours clients autonomes'!$G$3:$I$10000,$B103)+COUNTIF('Parcours contacts vendeurs'!$H$3:$J$10000,$B103)</f>
        <v>0</v>
      </c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K11" activeCellId="0" sqref="K11"/>
    </sheetView>
  </sheetViews>
  <sheetFormatPr defaultColWidth="8.58203125" defaultRowHeight="15" zeroHeight="false" outlineLevelRow="0" outlineLevelCol="0"/>
  <cols>
    <col collapsed="false" customWidth="true" hidden="false" outlineLevel="0" max="4" min="4" style="0" width="13.14"/>
    <col collapsed="false" customWidth="true" hidden="false" outlineLevel="0" max="5" min="5" style="0" width="30.57"/>
    <col collapsed="false" customWidth="true" hidden="false" outlineLevel="0" max="6" min="6" style="0" width="21"/>
    <col collapsed="false" customWidth="true" hidden="false" outlineLevel="0" max="7" min="7" style="0" width="14.43"/>
    <col collapsed="false" customWidth="true" hidden="false" outlineLevel="0" max="10" min="8" style="0" width="8.28"/>
    <col collapsed="false" customWidth="true" hidden="false" outlineLevel="0" max="13" min="11" style="0" width="16.71"/>
    <col collapsed="false" customWidth="true" hidden="false" outlineLevel="0" max="16" min="14" style="0" width="8.14"/>
    <col collapsed="false" customWidth="true" hidden="false" outlineLevel="0" max="19" min="17" style="0" width="9.43"/>
    <col collapsed="false" customWidth="true" hidden="false" outlineLevel="0" max="22" min="20" style="0" width="8"/>
    <col collapsed="false" customWidth="true" hidden="false" outlineLevel="0" max="23" min="23" style="0" width="24.43"/>
    <col collapsed="false" customWidth="true" hidden="false" outlineLevel="0" max="24" min="24" style="0" width="15.71"/>
    <col collapsed="false" customWidth="true" hidden="false" outlineLevel="0" max="25" min="25" style="0" width="31.29"/>
    <col collapsed="false" customWidth="true" hidden="false" outlineLevel="0" max="26" min="26" style="0" width="15.71"/>
    <col collapsed="false" customWidth="true" hidden="false" outlineLevel="0" max="27" min="27" style="0" width="20"/>
    <col collapsed="false" customWidth="true" hidden="false" outlineLevel="0" max="28" min="28" style="0" width="24.15"/>
    <col collapsed="false" customWidth="true" hidden="false" outlineLevel="0" max="29" min="29" style="0" width="26.42"/>
    <col collapsed="false" customWidth="true" hidden="false" outlineLevel="0" max="30" min="30" style="0" width="30"/>
    <col collapsed="false" customWidth="true" hidden="false" outlineLevel="0" max="31" min="31" style="0" width="32.14"/>
    <col collapsed="false" customWidth="true" hidden="false" outlineLevel="0" max="32" min="32" style="0" width="33.71"/>
    <col collapsed="false" customWidth="true" hidden="false" outlineLevel="0" max="33" min="33" style="0" width="25.28"/>
    <col collapsed="false" customWidth="true" hidden="false" outlineLevel="0" max="34" min="34" style="0" width="23.72"/>
    <col collapsed="false" customWidth="true" hidden="false" outlineLevel="0" max="35" min="35" style="0" width="19.14"/>
    <col collapsed="false" customWidth="true" hidden="false" outlineLevel="0" max="36" min="36" style="0" width="27.57"/>
    <col collapsed="false" customWidth="true" hidden="false" outlineLevel="0" max="37" min="37" style="0" width="19"/>
    <col collapsed="false" customWidth="true" hidden="false" outlineLevel="0" max="38" min="38" style="0" width="19.85"/>
    <col collapsed="false" customWidth="true" hidden="false" outlineLevel="0" max="39" min="39" style="0" width="28.72"/>
    <col collapsed="false" customWidth="true" hidden="false" outlineLevel="0" max="40" min="40" style="0" width="42.28"/>
    <col collapsed="false" customWidth="true" hidden="false" outlineLevel="0" max="41" min="41" style="0" width="21.28"/>
    <col collapsed="false" customWidth="true" hidden="false" outlineLevel="0" max="42" min="42" style="0" width="31.29"/>
    <col collapsed="false" customWidth="true" hidden="false" outlineLevel="0" max="43" min="43" style="0" width="36.43"/>
    <col collapsed="false" customWidth="true" hidden="false" outlineLevel="0" max="44" min="44" style="0" width="28.14"/>
    <col collapsed="false" customWidth="true" hidden="false" outlineLevel="0" max="45" min="45" style="0" width="32.29"/>
    <col collapsed="false" customWidth="true" hidden="false" outlineLevel="0" max="46" min="46" style="0" width="12.43"/>
    <col collapsed="false" customWidth="true" hidden="false" outlineLevel="0" max="47" min="47" style="0" width="30"/>
    <col collapsed="false" customWidth="true" hidden="false" outlineLevel="0" max="48" min="48" style="0" width="22"/>
    <col collapsed="false" customWidth="true" hidden="false" outlineLevel="0" max="49" min="49" style="0" width="25.57"/>
    <col collapsed="false" customWidth="true" hidden="false" outlineLevel="0" max="50" min="50" style="0" width="19.57"/>
    <col collapsed="false" customWidth="true" hidden="false" outlineLevel="0" max="51" min="51" style="0" width="23"/>
    <col collapsed="false" customWidth="true" hidden="false" outlineLevel="0" max="53" min="52" style="0" width="14.43"/>
    <col collapsed="false" customWidth="true" hidden="false" outlineLevel="0" max="55" min="55" style="0" width="22.28"/>
    <col collapsed="false" customWidth="true" hidden="false" outlineLevel="0" max="56" min="56" style="0" width="12.57"/>
    <col collapsed="false" customWidth="true" hidden="false" outlineLevel="0" max="57" min="57" style="0" width="18"/>
    <col collapsed="false" customWidth="true" hidden="false" outlineLevel="0" max="1024" min="1023" style="0" width="9.14"/>
  </cols>
  <sheetData>
    <row r="1" s="91" customFormat="true" ht="13.5" hidden="false" customHeight="true" outlineLevel="0" collapsed="false">
      <c r="A1" s="127" t="s">
        <v>372</v>
      </c>
      <c r="B1" s="128" t="s">
        <v>373</v>
      </c>
      <c r="C1" s="128" t="s">
        <v>374</v>
      </c>
      <c r="D1" s="128" t="s">
        <v>375</v>
      </c>
      <c r="E1" s="128" t="s">
        <v>376</v>
      </c>
      <c r="F1" s="128" t="s">
        <v>377</v>
      </c>
      <c r="G1" s="128" t="s">
        <v>378</v>
      </c>
      <c r="H1" s="128" t="s">
        <v>143</v>
      </c>
      <c r="I1" s="129"/>
      <c r="J1" s="129"/>
      <c r="K1" s="128" t="s">
        <v>379</v>
      </c>
      <c r="L1" s="129"/>
      <c r="M1" s="129"/>
      <c r="N1" s="128" t="s">
        <v>116</v>
      </c>
      <c r="O1" s="128"/>
      <c r="P1" s="128"/>
      <c r="Q1" s="128" t="s">
        <v>380</v>
      </c>
      <c r="R1" s="128"/>
      <c r="S1" s="128"/>
      <c r="T1" s="128" t="s">
        <v>381</v>
      </c>
      <c r="U1" s="128"/>
      <c r="V1" s="128"/>
      <c r="W1" s="128" t="s">
        <v>382</v>
      </c>
      <c r="X1" s="128" t="s">
        <v>383</v>
      </c>
      <c r="Y1" s="128" t="s">
        <v>384</v>
      </c>
      <c r="Z1" s="128" t="s">
        <v>385</v>
      </c>
      <c r="AA1" s="128" t="s">
        <v>386</v>
      </c>
      <c r="AB1" s="128" t="s">
        <v>387</v>
      </c>
      <c r="AC1" s="128" t="s">
        <v>388</v>
      </c>
      <c r="AD1" s="128" t="s">
        <v>389</v>
      </c>
      <c r="AE1" s="128" t="s">
        <v>390</v>
      </c>
      <c r="AF1" s="128" t="s">
        <v>391</v>
      </c>
      <c r="AG1" s="128" t="s">
        <v>392</v>
      </c>
      <c r="AH1" s="128" t="s">
        <v>393</v>
      </c>
      <c r="AI1" s="128" t="s">
        <v>394</v>
      </c>
      <c r="AJ1" s="128" t="s">
        <v>395</v>
      </c>
      <c r="AK1" s="128" t="s">
        <v>396</v>
      </c>
      <c r="AL1" s="128" t="s">
        <v>397</v>
      </c>
      <c r="AM1" s="128" t="s">
        <v>398</v>
      </c>
      <c r="AN1" s="128" t="s">
        <v>399</v>
      </c>
      <c r="AO1" s="128" t="s">
        <v>135</v>
      </c>
      <c r="AP1" s="128" t="s">
        <v>136</v>
      </c>
      <c r="AQ1" s="128" t="s">
        <v>137</v>
      </c>
      <c r="AR1" s="128" t="s">
        <v>138</v>
      </c>
      <c r="AS1" s="128" t="s">
        <v>139</v>
      </c>
      <c r="AT1" s="128" t="s">
        <v>140</v>
      </c>
      <c r="AU1" s="128" t="s">
        <v>141</v>
      </c>
      <c r="AV1" s="128" t="s">
        <v>400</v>
      </c>
      <c r="AW1" s="128" t="s">
        <v>401</v>
      </c>
      <c r="AX1" s="130" t="s">
        <v>402</v>
      </c>
      <c r="AY1" s="91" t="s">
        <v>403</v>
      </c>
      <c r="AZ1" s="91" t="s">
        <v>404</v>
      </c>
      <c r="BA1" s="91" t="s">
        <v>405</v>
      </c>
      <c r="BC1" s="91" t="s">
        <v>406</v>
      </c>
    </row>
    <row r="2" customFormat="false" ht="13.5" hidden="false" customHeight="true" outlineLevel="0" collapsed="false">
      <c r="A2" s="131" t="n">
        <f aca="false">COUNTIF(A3:A10000,"&lt;&gt;"&amp;"")</f>
        <v>0</v>
      </c>
      <c r="B2" s="132"/>
      <c r="C2" s="132"/>
      <c r="D2" s="132"/>
      <c r="E2" s="120" t="n">
        <f aca="false">SUM(E3:E10000)</f>
        <v>0</v>
      </c>
      <c r="F2" s="120" t="n">
        <f aca="false">SUM(F3:F10000)</f>
        <v>0</v>
      </c>
      <c r="G2" s="132"/>
      <c r="H2" s="132"/>
      <c r="I2" s="132"/>
      <c r="J2" s="132"/>
      <c r="K2" s="132" t="n">
        <f aca="false">COUNTIF(K$3:M$10000,"&lt;&gt;"&amp;"")</f>
        <v>0</v>
      </c>
      <c r="L2" s="132" t="n">
        <f aca="false">SUM(K$3:M$10000)</f>
        <v>0</v>
      </c>
      <c r="M2" s="132"/>
      <c r="N2" s="132" t="n">
        <f aca="false">COUNTIF(N$3:P$10000,"&lt;&gt;"&amp;"")</f>
        <v>0</v>
      </c>
      <c r="O2" s="132"/>
      <c r="P2" s="132"/>
      <c r="Q2" s="132" t="n">
        <f aca="false">COUNTIF(Q$3:S$10000,"&lt;&gt;"&amp;"")</f>
        <v>0</v>
      </c>
      <c r="R2" s="132"/>
      <c r="S2" s="132"/>
      <c r="T2" s="132" t="n">
        <f aca="false">COUNTIF(T$3:V$10000,"&lt;&gt;"&amp;"")</f>
        <v>0</v>
      </c>
      <c r="U2" s="132"/>
      <c r="V2" s="132"/>
      <c r="W2" s="120" t="n">
        <f aca="false">SUM(W3:W10000)</f>
        <v>0</v>
      </c>
      <c r="X2" s="120" t="n">
        <f aca="false">SUM(X3:X10000)</f>
        <v>0</v>
      </c>
      <c r="Y2" s="120" t="n">
        <f aca="false">SUM(Y3:Y10000)</f>
        <v>0</v>
      </c>
      <c r="Z2" s="120" t="n">
        <f aca="false">SUM(Z3:Z10000)</f>
        <v>0</v>
      </c>
      <c r="AA2" s="120" t="n">
        <f aca="false">SUM(AA3:AA10000)</f>
        <v>0</v>
      </c>
      <c r="AB2" s="120" t="n">
        <f aca="false">SUM(AB3:AB10000)</f>
        <v>0</v>
      </c>
      <c r="AC2" s="120" t="n">
        <f aca="false">SUM(AC3:AC10000)</f>
        <v>0</v>
      </c>
      <c r="AD2" s="120" t="n">
        <f aca="false">SUM(AD3:AD10000)</f>
        <v>0</v>
      </c>
      <c r="AE2" s="120" t="n">
        <f aca="false">SUM(AE3:AE10000)</f>
        <v>0</v>
      </c>
      <c r="AF2" s="120" t="n">
        <f aca="false">SUM(AF3:AF10000)</f>
        <v>0</v>
      </c>
      <c r="AG2" s="120" t="n">
        <f aca="false">SUM(AG3:AG10000)</f>
        <v>0</v>
      </c>
      <c r="AH2" s="120" t="n">
        <f aca="false">SUM(AH3:AH10000)</f>
        <v>0</v>
      </c>
      <c r="AI2" s="120" t="n">
        <f aca="false">SUM(AI3:AI10000)</f>
        <v>0</v>
      </c>
      <c r="AJ2" s="120" t="n">
        <f aca="false">SUM(AJ3:AJ10000)</f>
        <v>0</v>
      </c>
      <c r="AK2" s="120" t="n">
        <f aca="false">SUM(AK3:AK10000)</f>
        <v>0</v>
      </c>
      <c r="AL2" s="120" t="n">
        <f aca="false">SUM(AL3:AL10000)</f>
        <v>0</v>
      </c>
      <c r="AM2" s="120" t="n">
        <f aca="false">SUM(AM3:AM10000)</f>
        <v>0</v>
      </c>
      <c r="AN2" s="120" t="n">
        <f aca="false">SUM(AN3:AN10000)</f>
        <v>0</v>
      </c>
      <c r="AO2" s="132" t="n">
        <f aca="false">COUNTIF(AO3:AO10000,"Oui")</f>
        <v>0</v>
      </c>
      <c r="AP2" s="132" t="n">
        <f aca="false">COUNTIF(AP3:AP10000,"Oui")</f>
        <v>0</v>
      </c>
      <c r="AQ2" s="132" t="n">
        <f aca="false">COUNTIF(AQ3:AQ10000,"Oui")</f>
        <v>0</v>
      </c>
      <c r="AR2" s="132" t="n">
        <f aca="false">COUNTIF(AR3:AR10000,"Oui")</f>
        <v>0</v>
      </c>
      <c r="AS2" s="132" t="n">
        <f aca="false">COUNTIF(AS3:AS10000,"Oui")</f>
        <v>0</v>
      </c>
      <c r="AT2" s="132" t="n">
        <f aca="false">COUNTIF(AT3:AT10000,"Oui")</f>
        <v>0</v>
      </c>
      <c r="AU2" s="132" t="n">
        <f aca="false">COUNTIF(AU3:AU10000,"Oui")</f>
        <v>0</v>
      </c>
      <c r="AV2" s="132" t="n">
        <f aca="false">COUNTIF(AV3:AV10000,"Oui")</f>
        <v>0</v>
      </c>
      <c r="AW2" s="120" t="n">
        <f aca="false">SUM(AW3:AW10000)</f>
        <v>0</v>
      </c>
      <c r="AX2" s="120" t="n">
        <f aca="false">SUM(AX3:AX10000)</f>
        <v>0</v>
      </c>
      <c r="AY2" s="120" t="n">
        <f aca="false">SUM(AY3:AY10000)</f>
        <v>0</v>
      </c>
      <c r="AZ2" s="120" t="n">
        <f aca="false">SUM(AZ3:AZ10000)</f>
        <v>0</v>
      </c>
      <c r="BA2" s="120" t="n">
        <f aca="false">SUM(BA3:BA10000)</f>
        <v>0</v>
      </c>
      <c r="BB2" s="120" t="n">
        <f aca="false">SUM(BB3:BB10000)</f>
        <v>0</v>
      </c>
      <c r="BC2" s="120" t="n">
        <f aca="false">SUM(BC3:BC10000)</f>
        <v>0</v>
      </c>
    </row>
    <row r="3" customFormat="false" ht="13.5" hidden="false" customHeight="true" outlineLevel="0" collapsed="false">
      <c r="AV3" s="133" t="str">
        <f aca="false">IF(COUNTIF(AP3:AU3,"Oui") &gt;0,"Oui","Non")</f>
        <v>Non</v>
      </c>
      <c r="AW3" s="133" t="n">
        <f aca="false">SUM(AE3:AH3)</f>
        <v>0</v>
      </c>
      <c r="AX3" s="133" t="n">
        <f aca="false">SUM(AJ3:AM3)</f>
        <v>0</v>
      </c>
      <c r="AY3" s="0" t="n">
        <f aca="false">IF(AD3&gt;0,100,0)</f>
        <v>0</v>
      </c>
      <c r="AZ3" s="0" t="n">
        <f aca="false">IF(AI3&gt;0,1,0)</f>
        <v>0</v>
      </c>
      <c r="BA3" s="0" t="n">
        <f aca="false">IF(AI3&gt;0,1,0)</f>
        <v>0</v>
      </c>
      <c r="BB3" s="0" t="n">
        <f aca="false">SUM(AY3:BA3)</f>
        <v>0</v>
      </c>
      <c r="BC3" s="0" t="n">
        <f aca="false">IF(AN3&gt;0,BB3,0)</f>
        <v>0</v>
      </c>
    </row>
    <row r="4" customFormat="false" ht="13.5" hidden="false" customHeight="true" outlineLevel="0" collapsed="false">
      <c r="AV4" s="133" t="str">
        <f aca="false">IF(COUNTIF(AP4:AU4,"Oui") &gt;0,"Oui","Non")</f>
        <v>Non</v>
      </c>
      <c r="AW4" s="133" t="n">
        <f aca="false">SUM(AE4:AH4)</f>
        <v>0</v>
      </c>
      <c r="AX4" s="133" t="n">
        <f aca="false">SUM(AJ4:AM4)</f>
        <v>0</v>
      </c>
      <c r="AY4" s="0" t="n">
        <f aca="false">IF(AD4&gt;0,100,0)</f>
        <v>0</v>
      </c>
      <c r="AZ4" s="0" t="n">
        <f aca="false">IF(AI4&gt;0,1,0)</f>
        <v>0</v>
      </c>
      <c r="BA4" s="0" t="n">
        <f aca="false">IF(AI4&gt;0,1,0)</f>
        <v>0</v>
      </c>
      <c r="BB4" s="0" t="n">
        <f aca="false">SUM(AY4:BA4)</f>
        <v>0</v>
      </c>
      <c r="BC4" s="0" t="n">
        <f aca="false">IF(AN4&gt;0,BB4,0)</f>
        <v>0</v>
      </c>
    </row>
    <row r="5" customFormat="false" ht="13.5" hidden="false" customHeight="true" outlineLevel="0" collapsed="false">
      <c r="AV5" s="133" t="str">
        <f aca="false">IF(COUNTIF(AP5:AU5,"Oui") &gt;0,"Oui","Non")</f>
        <v>Non</v>
      </c>
      <c r="AW5" s="133" t="n">
        <f aca="false">SUM(AE5:AH5)</f>
        <v>0</v>
      </c>
      <c r="AX5" s="133" t="n">
        <f aca="false">SUM(AJ5:AM5)</f>
        <v>0</v>
      </c>
      <c r="AY5" s="0" t="n">
        <f aca="false">IF(AD5&gt;0,100,0)</f>
        <v>0</v>
      </c>
      <c r="AZ5" s="0" t="n">
        <f aca="false">IF(AI5&gt;0,1,0)</f>
        <v>0</v>
      </c>
      <c r="BA5" s="0" t="n">
        <f aca="false">IF(AI5&gt;0,1,0)</f>
        <v>0</v>
      </c>
      <c r="BB5" s="0" t="n">
        <f aca="false">SUM(AY5:BA5)</f>
        <v>0</v>
      </c>
      <c r="BC5" s="0" t="n">
        <f aca="false">IF(AN5&gt;0,BB5,0)</f>
        <v>0</v>
      </c>
    </row>
    <row r="6" customFormat="false" ht="13.5" hidden="false" customHeight="true" outlineLevel="0" collapsed="false">
      <c r="AV6" s="133" t="str">
        <f aca="false">IF(COUNTIF(AP6:AU6,"Oui") &gt;0,"Oui","Non")</f>
        <v>Non</v>
      </c>
      <c r="AW6" s="133" t="n">
        <f aca="false">SUM(AE6:AH6)</f>
        <v>0</v>
      </c>
      <c r="AX6" s="133" t="n">
        <f aca="false">SUM(AJ6:AM6)</f>
        <v>0</v>
      </c>
      <c r="AY6" s="0" t="n">
        <f aca="false">IF(AD6&gt;0,100,0)</f>
        <v>0</v>
      </c>
      <c r="AZ6" s="0" t="n">
        <f aca="false">IF(AI6&gt;0,1,0)</f>
        <v>0</v>
      </c>
      <c r="BA6" s="0" t="n">
        <f aca="false">IF(AI6&gt;0,1,0)</f>
        <v>0</v>
      </c>
      <c r="BB6" s="0" t="n">
        <f aca="false">SUM(AY6:BA6)</f>
        <v>0</v>
      </c>
      <c r="BC6" s="0" t="n">
        <f aca="false">IF(AN6&gt;0,BB6,0)</f>
        <v>0</v>
      </c>
    </row>
    <row r="7" customFormat="false" ht="13.5" hidden="false" customHeight="true" outlineLevel="0" collapsed="false">
      <c r="AV7" s="133" t="str">
        <f aca="false">IF(COUNTIF(AP7:AU7,"Oui") &gt;0,"Oui","Non")</f>
        <v>Non</v>
      </c>
      <c r="AW7" s="133" t="n">
        <f aca="false">SUM(AE7:AH7)</f>
        <v>0</v>
      </c>
      <c r="AX7" s="133" t="n">
        <f aca="false">SUM(AJ7:AM7)</f>
        <v>0</v>
      </c>
      <c r="AY7" s="0" t="n">
        <f aca="false">IF(AD7&gt;0,100,0)</f>
        <v>0</v>
      </c>
      <c r="AZ7" s="0" t="n">
        <f aca="false">IF(AI7&gt;0,1,0)</f>
        <v>0</v>
      </c>
      <c r="BA7" s="0" t="n">
        <f aca="false">IF(AI7&gt;0,1,0)</f>
        <v>0</v>
      </c>
      <c r="BB7" s="0" t="n">
        <f aca="false">SUM(AY7:BA7)</f>
        <v>0</v>
      </c>
      <c r="BC7" s="0" t="n">
        <f aca="false">IF(AN7&gt;0,BB7,0)</f>
        <v>0</v>
      </c>
    </row>
    <row r="8" customFormat="false" ht="13.5" hidden="false" customHeight="true" outlineLevel="0" collapsed="false">
      <c r="AV8" s="133" t="str">
        <f aca="false">IF(COUNTIF(AP8:AU8,"Oui") &gt;0,"Oui","Non")</f>
        <v>Non</v>
      </c>
      <c r="AW8" s="133" t="n">
        <f aca="false">SUM(AE8:AH8)</f>
        <v>0</v>
      </c>
      <c r="AX8" s="133" t="n">
        <f aca="false">SUM(AJ8:AM8)</f>
        <v>0</v>
      </c>
      <c r="AY8" s="0" t="n">
        <f aca="false">IF(AD8&gt;0,100,0)</f>
        <v>0</v>
      </c>
      <c r="AZ8" s="0" t="n">
        <f aca="false">IF(AI8&gt;0,1,0)</f>
        <v>0</v>
      </c>
      <c r="BA8" s="0" t="n">
        <f aca="false">IF(AI8&gt;0,1,0)</f>
        <v>0</v>
      </c>
      <c r="BB8" s="0" t="n">
        <f aca="false">SUM(AY8:BA8)</f>
        <v>0</v>
      </c>
      <c r="BC8" s="0" t="n">
        <f aca="false">IF(AN8&gt;0,BB8,0)</f>
        <v>0</v>
      </c>
    </row>
    <row r="9" customFormat="false" ht="13.5" hidden="false" customHeight="true" outlineLevel="0" collapsed="false">
      <c r="AV9" s="133" t="str">
        <f aca="false">IF(COUNTIF(AP9:AU9,"Oui") &gt;0,"Oui","Non")</f>
        <v>Non</v>
      </c>
      <c r="AW9" s="133" t="n">
        <f aca="false">SUM(AE9:AH9)</f>
        <v>0</v>
      </c>
      <c r="AX9" s="133" t="n">
        <f aca="false">SUM(AJ9:AM9)</f>
        <v>0</v>
      </c>
      <c r="AY9" s="0" t="n">
        <f aca="false">IF(AD9&gt;0,100,0)</f>
        <v>0</v>
      </c>
      <c r="AZ9" s="0" t="n">
        <f aca="false">IF(AI9&gt;0,1,0)</f>
        <v>0</v>
      </c>
      <c r="BA9" s="0" t="n">
        <f aca="false">IF(AI9&gt;0,1,0)</f>
        <v>0</v>
      </c>
      <c r="BB9" s="0" t="n">
        <f aca="false">SUM(AY9:BA9)</f>
        <v>0</v>
      </c>
      <c r="BC9" s="0" t="n">
        <f aca="false">IF(AN9&gt;0,BB9,0)</f>
        <v>0</v>
      </c>
    </row>
    <row r="10" customFormat="false" ht="13.5" hidden="false" customHeight="true" outlineLevel="0" collapsed="false">
      <c r="AV10" s="133" t="str">
        <f aca="false">IF(COUNTIF(AP10:AU10,"Oui") &gt;0,"Oui","Non")</f>
        <v>Non</v>
      </c>
      <c r="AW10" s="133" t="n">
        <f aca="false">SUM(AE10:AH10)</f>
        <v>0</v>
      </c>
      <c r="AX10" s="133" t="n">
        <f aca="false">SUM(AJ10:AM10)</f>
        <v>0</v>
      </c>
      <c r="AY10" s="0" t="n">
        <f aca="false">IF(AD10&gt;0,100,0)</f>
        <v>0</v>
      </c>
      <c r="AZ10" s="0" t="n">
        <f aca="false">IF(AI10&gt;0,1,0)</f>
        <v>0</v>
      </c>
      <c r="BA10" s="0" t="n">
        <f aca="false">IF(AI10&gt;0,1,0)</f>
        <v>0</v>
      </c>
      <c r="BB10" s="0" t="n">
        <f aca="false">SUM(AY10:BA10)</f>
        <v>0</v>
      </c>
      <c r="BC10" s="0" t="n">
        <f aca="false">IF(AN10&gt;0,BB10,0)</f>
        <v>0</v>
      </c>
    </row>
    <row r="11" customFormat="false" ht="13.5" hidden="false" customHeight="true" outlineLevel="0" collapsed="false">
      <c r="AV11" s="133" t="str">
        <f aca="false">IF(COUNTIF(AP11:AU11,"Oui") &gt;0,"Oui","Non")</f>
        <v>Non</v>
      </c>
      <c r="AW11" s="133" t="n">
        <f aca="false">SUM(AE11:AH11)</f>
        <v>0</v>
      </c>
      <c r="AX11" s="133" t="n">
        <f aca="false">SUM(AJ11:AM11)</f>
        <v>0</v>
      </c>
      <c r="AY11" s="0" t="n">
        <f aca="false">IF(AD11&gt;0,100,0)</f>
        <v>0</v>
      </c>
      <c r="AZ11" s="0" t="n">
        <f aca="false">IF(AI11&gt;0,1,0)</f>
        <v>0</v>
      </c>
      <c r="BA11" s="0" t="n">
        <f aca="false">IF(AI11&gt;0,1,0)</f>
        <v>0</v>
      </c>
      <c r="BB11" s="0" t="n">
        <f aca="false">SUM(AY11:BA11)</f>
        <v>0</v>
      </c>
      <c r="BC11" s="0" t="n">
        <f aca="false">IF(AN11&gt;0,BB11,0)</f>
        <v>0</v>
      </c>
    </row>
    <row r="12" customFormat="false" ht="13.5" hidden="false" customHeight="true" outlineLevel="0" collapsed="false">
      <c r="AV12" s="133" t="str">
        <f aca="false">IF(COUNTIF(AP12:AU12,"Oui") &gt;0,"Oui","Non")</f>
        <v>Non</v>
      </c>
      <c r="AW12" s="133" t="n">
        <f aca="false">SUM(AE12:AH12)</f>
        <v>0</v>
      </c>
      <c r="AX12" s="133" t="n">
        <f aca="false">SUM(AJ12:AM12)</f>
        <v>0</v>
      </c>
      <c r="AY12" s="0" t="n">
        <f aca="false">IF(AD12&gt;0,100,0)</f>
        <v>0</v>
      </c>
      <c r="AZ12" s="0" t="n">
        <f aca="false">IF(AI12&gt;0,1,0)</f>
        <v>0</v>
      </c>
      <c r="BA12" s="0" t="n">
        <f aca="false">IF(AI12&gt;0,1,0)</f>
        <v>0</v>
      </c>
      <c r="BB12" s="0" t="n">
        <f aca="false">SUM(AY12:BA12)</f>
        <v>0</v>
      </c>
      <c r="BC12" s="0" t="n">
        <f aca="false">IF(AN12&gt;0,BB12,0)</f>
        <v>0</v>
      </c>
    </row>
    <row r="13" customFormat="false" ht="13.5" hidden="false" customHeight="true" outlineLevel="0" collapsed="false">
      <c r="AV13" s="133" t="str">
        <f aca="false">IF(COUNTIF(AP13:AU13,"Oui") &gt;0,"Oui","Non")</f>
        <v>Non</v>
      </c>
      <c r="AW13" s="133" t="n">
        <f aca="false">SUM(AE13:AH13)</f>
        <v>0</v>
      </c>
      <c r="AX13" s="133" t="n">
        <f aca="false">SUM(AJ13:AM13)</f>
        <v>0</v>
      </c>
      <c r="AY13" s="0" t="n">
        <f aca="false">IF(AD13&gt;0,100,0)</f>
        <v>0</v>
      </c>
      <c r="AZ13" s="0" t="n">
        <f aca="false">IF(AI13&gt;0,1,0)</f>
        <v>0</v>
      </c>
      <c r="BA13" s="0" t="n">
        <f aca="false">IF(AI13&gt;0,1,0)</f>
        <v>0</v>
      </c>
      <c r="BB13" s="0" t="n">
        <f aca="false">SUM(AY13:BA13)</f>
        <v>0</v>
      </c>
      <c r="BC13" s="0" t="n">
        <f aca="false">IF(AN13&gt;0,BB13,0)</f>
        <v>0</v>
      </c>
    </row>
    <row r="14" customFormat="false" ht="13.5" hidden="false" customHeight="true" outlineLevel="0" collapsed="false">
      <c r="AV14" s="133" t="str">
        <f aca="false">IF(COUNTIF(AP14:AU14,"Oui") &gt;0,"Oui","Non")</f>
        <v>Non</v>
      </c>
      <c r="AW14" s="133" t="n">
        <f aca="false">SUM(AE14:AH14)</f>
        <v>0</v>
      </c>
      <c r="AX14" s="133" t="n">
        <f aca="false">SUM(AJ14:AM14)</f>
        <v>0</v>
      </c>
      <c r="AY14" s="0" t="n">
        <f aca="false">IF(AD14&gt;0,100,0)</f>
        <v>0</v>
      </c>
      <c r="AZ14" s="0" t="n">
        <f aca="false">IF(AI14&gt;0,1,0)</f>
        <v>0</v>
      </c>
      <c r="BA14" s="0" t="n">
        <f aca="false">IF(AI14&gt;0,1,0)</f>
        <v>0</v>
      </c>
      <c r="BB14" s="0" t="n">
        <f aca="false">SUM(AY14:BA14)</f>
        <v>0</v>
      </c>
      <c r="BC14" s="0" t="n">
        <f aca="false">IF(AN14&gt;0,BB14,0)</f>
        <v>0</v>
      </c>
    </row>
    <row r="15" customFormat="false" ht="13.5" hidden="false" customHeight="true" outlineLevel="0" collapsed="false">
      <c r="AV15" s="133" t="str">
        <f aca="false">IF(COUNTIF(AP15:AU15,"Oui") &gt;0,"Oui","Non")</f>
        <v>Non</v>
      </c>
      <c r="AW15" s="133" t="n">
        <f aca="false">SUM(AE15:AH15)</f>
        <v>0</v>
      </c>
      <c r="AX15" s="133" t="n">
        <f aca="false">SUM(AJ15:AM15)</f>
        <v>0</v>
      </c>
      <c r="AY15" s="0" t="n">
        <f aca="false">IF(AD15&gt;0,100,0)</f>
        <v>0</v>
      </c>
      <c r="AZ15" s="0" t="n">
        <f aca="false">IF(AI15&gt;0,1,0)</f>
        <v>0</v>
      </c>
      <c r="BA15" s="0" t="n">
        <f aca="false">IF(AI15&gt;0,1,0)</f>
        <v>0</v>
      </c>
      <c r="BB15" s="0" t="n">
        <f aca="false">SUM(AY15:BA15)</f>
        <v>0</v>
      </c>
      <c r="BC15" s="0" t="n">
        <f aca="false">IF(AN15&gt;0,BB15,0)</f>
        <v>0</v>
      </c>
    </row>
    <row r="16" customFormat="false" ht="13.5" hidden="false" customHeight="true" outlineLevel="0" collapsed="false">
      <c r="AV16" s="133" t="str">
        <f aca="false">IF(COUNTIF(AP16:AU16,"Oui") &gt;0,"Oui","Non")</f>
        <v>Non</v>
      </c>
      <c r="AW16" s="133" t="n">
        <f aca="false">SUM(AE16:AH16)</f>
        <v>0</v>
      </c>
      <c r="AX16" s="133" t="n">
        <f aca="false">SUM(AJ16:AM16)</f>
        <v>0</v>
      </c>
      <c r="AY16" s="0" t="n">
        <f aca="false">IF(AD16&gt;0,100,0)</f>
        <v>0</v>
      </c>
      <c r="AZ16" s="0" t="n">
        <f aca="false">IF(AI16&gt;0,1,0)</f>
        <v>0</v>
      </c>
      <c r="BA16" s="0" t="n">
        <f aca="false">IF(AI16&gt;0,1,0)</f>
        <v>0</v>
      </c>
      <c r="BB16" s="0" t="n">
        <f aca="false">SUM(AY16:BA16)</f>
        <v>0</v>
      </c>
      <c r="BC16" s="0" t="n">
        <f aca="false">IF(AN16&gt;0,BB16,0)</f>
        <v>0</v>
      </c>
    </row>
    <row r="17" customFormat="false" ht="13.5" hidden="false" customHeight="true" outlineLevel="0" collapsed="false">
      <c r="AV17" s="133" t="str">
        <f aca="false">IF(COUNTIF(AP17:AU17,"Oui") &gt;0,"Oui","Non")</f>
        <v>Non</v>
      </c>
      <c r="AW17" s="133" t="n">
        <f aca="false">SUM(AE17:AH17)</f>
        <v>0</v>
      </c>
      <c r="AX17" s="133" t="n">
        <f aca="false">SUM(AJ17:AM17)</f>
        <v>0</v>
      </c>
      <c r="AY17" s="0" t="n">
        <f aca="false">IF(AD17&gt;0,100,0)</f>
        <v>0</v>
      </c>
      <c r="AZ17" s="0" t="n">
        <f aca="false">IF(AI17&gt;0,1,0)</f>
        <v>0</v>
      </c>
      <c r="BA17" s="0" t="n">
        <f aca="false">IF(AI17&gt;0,1,0)</f>
        <v>0</v>
      </c>
      <c r="BB17" s="0" t="n">
        <f aca="false">SUM(AY17:BA17)</f>
        <v>0</v>
      </c>
      <c r="BC17" s="0" t="n">
        <f aca="false">IF(AN17&gt;0,BB17,0)</f>
        <v>0</v>
      </c>
    </row>
    <row r="18" customFormat="false" ht="13.5" hidden="false" customHeight="true" outlineLevel="0" collapsed="false">
      <c r="AV18" s="133" t="str">
        <f aca="false">IF(COUNTIF(AP18:AU18,"Oui") &gt;0,"Oui","Non")</f>
        <v>Non</v>
      </c>
      <c r="AW18" s="133" t="n">
        <f aca="false">SUM(AE18:AH18)</f>
        <v>0</v>
      </c>
      <c r="AX18" s="133" t="n">
        <f aca="false">SUM(AJ18:AM18)</f>
        <v>0</v>
      </c>
      <c r="AY18" s="0" t="n">
        <f aca="false">IF(AD18&gt;0,100,0)</f>
        <v>0</v>
      </c>
      <c r="AZ18" s="0" t="n">
        <f aca="false">IF(AI18&gt;0,1,0)</f>
        <v>0</v>
      </c>
      <c r="BA18" s="0" t="n">
        <f aca="false">IF(AI18&gt;0,1,0)</f>
        <v>0</v>
      </c>
      <c r="BB18" s="0" t="n">
        <f aca="false">SUM(AY18:BA18)</f>
        <v>0</v>
      </c>
      <c r="BC18" s="0" t="n">
        <f aca="false">IF(AN18&gt;0,BB18,0)</f>
        <v>0</v>
      </c>
    </row>
    <row r="19" customFormat="false" ht="13.5" hidden="false" customHeight="true" outlineLevel="0" collapsed="false">
      <c r="AV19" s="133" t="str">
        <f aca="false">IF(COUNTIF(AP19:AU19,"Oui") &gt;0,"Oui","Non")</f>
        <v>Non</v>
      </c>
      <c r="AW19" s="133" t="n">
        <f aca="false">SUM(AE19:AH19)</f>
        <v>0</v>
      </c>
      <c r="AX19" s="133" t="n">
        <f aca="false">SUM(AJ19:AM19)</f>
        <v>0</v>
      </c>
      <c r="AY19" s="0" t="n">
        <f aca="false">IF(AD19&gt;0,100,0)</f>
        <v>0</v>
      </c>
      <c r="AZ19" s="0" t="n">
        <f aca="false">IF(AI19&gt;0,1,0)</f>
        <v>0</v>
      </c>
      <c r="BA19" s="0" t="n">
        <f aca="false">IF(AI19&gt;0,1,0)</f>
        <v>0</v>
      </c>
      <c r="BB19" s="0" t="n">
        <f aca="false">SUM(AY19:BA19)</f>
        <v>0</v>
      </c>
      <c r="BC19" s="0" t="n">
        <f aca="false">IF(AN19&gt;0,BB19,0)</f>
        <v>0</v>
      </c>
    </row>
    <row r="20" customFormat="false" ht="13.5" hidden="false" customHeight="true" outlineLevel="0" collapsed="false">
      <c r="AV20" s="133" t="str">
        <f aca="false">IF(COUNTIF(AP20:AU20,"Oui") &gt;0,"Oui","Non")</f>
        <v>Non</v>
      </c>
      <c r="AW20" s="133" t="n">
        <f aca="false">SUM(AE20:AH20)</f>
        <v>0</v>
      </c>
      <c r="AX20" s="133" t="n">
        <f aca="false">SUM(AJ20:AM20)</f>
        <v>0</v>
      </c>
      <c r="AY20" s="0" t="n">
        <f aca="false">IF(AD20&gt;0,100,0)</f>
        <v>0</v>
      </c>
      <c r="AZ20" s="0" t="n">
        <f aca="false">IF(AI20&gt;0,1,0)</f>
        <v>0</v>
      </c>
      <c r="BA20" s="0" t="n">
        <f aca="false">IF(AI20&gt;0,1,0)</f>
        <v>0</v>
      </c>
      <c r="BB20" s="0" t="n">
        <f aca="false">SUM(AY20:BA20)</f>
        <v>0</v>
      </c>
      <c r="BC20" s="0" t="n">
        <f aca="false">IF(AN20&gt;0,BB20,0)</f>
        <v>0</v>
      </c>
    </row>
    <row r="21" customFormat="false" ht="13.5" hidden="false" customHeight="true" outlineLevel="0" collapsed="false">
      <c r="AV21" s="133" t="str">
        <f aca="false">IF(COUNTIF(AP21:AU21,"Oui") &gt;0,"Oui","Non")</f>
        <v>Non</v>
      </c>
      <c r="AW21" s="133" t="n">
        <f aca="false">SUM(AE21:AH21)</f>
        <v>0</v>
      </c>
      <c r="AX21" s="133" t="n">
        <f aca="false">SUM(AJ21:AM21)</f>
        <v>0</v>
      </c>
      <c r="AY21" s="0" t="n">
        <f aca="false">IF(AD21&gt;0,100,0)</f>
        <v>0</v>
      </c>
      <c r="AZ21" s="0" t="n">
        <f aca="false">IF(AI21&gt;0,1,0)</f>
        <v>0</v>
      </c>
      <c r="BA21" s="0" t="n">
        <f aca="false">IF(AI21&gt;0,1,0)</f>
        <v>0</v>
      </c>
      <c r="BB21" s="0" t="n">
        <f aca="false">SUM(AY21:BA21)</f>
        <v>0</v>
      </c>
      <c r="BC21" s="0" t="n">
        <f aca="false">IF(AN21&gt;0,BB21,0)</f>
        <v>0</v>
      </c>
    </row>
    <row r="22" customFormat="false" ht="13.5" hidden="false" customHeight="true" outlineLevel="0" collapsed="false">
      <c r="AV22" s="133" t="str">
        <f aca="false">IF(COUNTIF(AP22:AU22,"Oui") &gt;0,"Oui","Non")</f>
        <v>Non</v>
      </c>
      <c r="AW22" s="133" t="n">
        <f aca="false">SUM(AE22:AH22)</f>
        <v>0</v>
      </c>
      <c r="AX22" s="133" t="n">
        <f aca="false">SUM(AJ22:AM22)</f>
        <v>0</v>
      </c>
      <c r="AY22" s="0" t="n">
        <f aca="false">IF(AD22&gt;0,100,0)</f>
        <v>0</v>
      </c>
      <c r="AZ22" s="0" t="n">
        <f aca="false">IF(AI22&gt;0,1,0)</f>
        <v>0</v>
      </c>
      <c r="BA22" s="0" t="n">
        <f aca="false">IF(AI22&gt;0,1,0)</f>
        <v>0</v>
      </c>
      <c r="BB22" s="0" t="n">
        <f aca="false">SUM(AY22:BA22)</f>
        <v>0</v>
      </c>
      <c r="BC22" s="0" t="n">
        <f aca="false">IF(AN22&gt;0,BB22,0)</f>
        <v>0</v>
      </c>
    </row>
    <row r="23" customFormat="false" ht="13.5" hidden="false" customHeight="true" outlineLevel="0" collapsed="false">
      <c r="AV23" s="133" t="str">
        <f aca="false">IF(COUNTIF(AP23:AU23,"Oui") &gt;0,"Oui","Non")</f>
        <v>Non</v>
      </c>
      <c r="AW23" s="133" t="n">
        <f aca="false">SUM(AE23:AH23)</f>
        <v>0</v>
      </c>
      <c r="AX23" s="133" t="n">
        <f aca="false">SUM(AJ23:AM23)</f>
        <v>0</v>
      </c>
      <c r="AY23" s="0" t="n">
        <f aca="false">IF(AD23&gt;0,100,0)</f>
        <v>0</v>
      </c>
      <c r="AZ23" s="0" t="n">
        <f aca="false">IF(AI23&gt;0,1,0)</f>
        <v>0</v>
      </c>
      <c r="BA23" s="0" t="n">
        <f aca="false">IF(AI23&gt;0,1,0)</f>
        <v>0</v>
      </c>
      <c r="BB23" s="0" t="n">
        <f aca="false">SUM(AY23:BA23)</f>
        <v>0</v>
      </c>
      <c r="BC23" s="0" t="n">
        <f aca="false">IF(AN23&gt;0,BB23,0)</f>
        <v>0</v>
      </c>
    </row>
    <row r="24" customFormat="false" ht="13.5" hidden="false" customHeight="true" outlineLevel="0" collapsed="false">
      <c r="AV24" s="133" t="str">
        <f aca="false">IF(COUNTIF(AP24:AU24,"Oui") &gt;0,"Oui","Non")</f>
        <v>Non</v>
      </c>
      <c r="AW24" s="133" t="n">
        <f aca="false">SUM(AE24:AH24)</f>
        <v>0</v>
      </c>
      <c r="AX24" s="133" t="n">
        <f aca="false">SUM(AJ24:AM24)</f>
        <v>0</v>
      </c>
      <c r="AY24" s="0" t="n">
        <f aca="false">IF(AD24&gt;0,100,0)</f>
        <v>0</v>
      </c>
      <c r="AZ24" s="0" t="n">
        <f aca="false">IF(AI24&gt;0,1,0)</f>
        <v>0</v>
      </c>
      <c r="BA24" s="0" t="n">
        <f aca="false">IF(AI24&gt;0,1,0)</f>
        <v>0</v>
      </c>
      <c r="BB24" s="0" t="n">
        <f aca="false">SUM(AY24:BA24)</f>
        <v>0</v>
      </c>
      <c r="BC24" s="0" t="n">
        <f aca="false">IF(AN24&gt;0,BB24,0)</f>
        <v>0</v>
      </c>
    </row>
    <row r="25" customFormat="false" ht="13.5" hidden="false" customHeight="true" outlineLevel="0" collapsed="false">
      <c r="AV25" s="133" t="str">
        <f aca="false">IF(COUNTIF(AP25:AU25,"Oui") &gt;0,"Oui","Non")</f>
        <v>Non</v>
      </c>
      <c r="AW25" s="133" t="n">
        <f aca="false">SUM(AE25:AH25)</f>
        <v>0</v>
      </c>
      <c r="AX25" s="133" t="n">
        <f aca="false">SUM(AJ25:AM25)</f>
        <v>0</v>
      </c>
      <c r="AY25" s="0" t="n">
        <f aca="false">IF(AD25&gt;0,100,0)</f>
        <v>0</v>
      </c>
      <c r="AZ25" s="0" t="n">
        <f aca="false">IF(AI25&gt;0,1,0)</f>
        <v>0</v>
      </c>
      <c r="BA25" s="0" t="n">
        <f aca="false">IF(AI25&gt;0,1,0)</f>
        <v>0</v>
      </c>
      <c r="BB25" s="0" t="n">
        <f aca="false">SUM(AY25:BA25)</f>
        <v>0</v>
      </c>
      <c r="BC25" s="0" t="n">
        <f aca="false">IF(AN25&gt;0,BB25,0)</f>
        <v>0</v>
      </c>
    </row>
    <row r="26" customFormat="false" ht="13.5" hidden="false" customHeight="true" outlineLevel="0" collapsed="false">
      <c r="AV26" s="133" t="str">
        <f aca="false">IF(COUNTIF(AP26:AU26,"Oui") &gt;0,"Oui","Non")</f>
        <v>Non</v>
      </c>
      <c r="AW26" s="133" t="n">
        <f aca="false">SUM(AE26:AH26)</f>
        <v>0</v>
      </c>
      <c r="AX26" s="133" t="n">
        <f aca="false">SUM(AJ26:AM26)</f>
        <v>0</v>
      </c>
      <c r="AY26" s="0" t="n">
        <f aca="false">IF(AD26&gt;0,100,0)</f>
        <v>0</v>
      </c>
      <c r="AZ26" s="0" t="n">
        <f aca="false">IF(AI26&gt;0,1,0)</f>
        <v>0</v>
      </c>
      <c r="BA26" s="0" t="n">
        <f aca="false">IF(AI26&gt;0,1,0)</f>
        <v>0</v>
      </c>
      <c r="BB26" s="0" t="n">
        <f aca="false">SUM(AY26:BA26)</f>
        <v>0</v>
      </c>
      <c r="BC26" s="0" t="n">
        <f aca="false">IF(AN26&gt;0,BB26,0)</f>
        <v>0</v>
      </c>
    </row>
    <row r="27" customFormat="false" ht="13.5" hidden="false" customHeight="true" outlineLevel="0" collapsed="false">
      <c r="AV27" s="133" t="str">
        <f aca="false">IF(COUNTIF(AP27:AU27,"Oui") &gt;0,"Oui","Non")</f>
        <v>Non</v>
      </c>
      <c r="AW27" s="133" t="n">
        <f aca="false">SUM(AE27:AH27)</f>
        <v>0</v>
      </c>
      <c r="AX27" s="133" t="n">
        <f aca="false">SUM(AJ27:AM27)</f>
        <v>0</v>
      </c>
      <c r="AY27" s="0" t="n">
        <f aca="false">IF(AD27&gt;0,100,0)</f>
        <v>0</v>
      </c>
      <c r="AZ27" s="0" t="n">
        <f aca="false">IF(AI27&gt;0,1,0)</f>
        <v>0</v>
      </c>
      <c r="BA27" s="0" t="n">
        <f aca="false">IF(AI27&gt;0,1,0)</f>
        <v>0</v>
      </c>
      <c r="BB27" s="0" t="n">
        <f aca="false">SUM(AY27:BA27)</f>
        <v>0</v>
      </c>
      <c r="BC27" s="0" t="n">
        <f aca="false">IF(AN27&gt;0,BB27,0)</f>
        <v>0</v>
      </c>
    </row>
    <row r="28" customFormat="false" ht="13.5" hidden="false" customHeight="true" outlineLevel="0" collapsed="false">
      <c r="AV28" s="133" t="str">
        <f aca="false">IF(COUNTIF(AP28:AU28,"Oui") &gt;0,"Oui","Non")</f>
        <v>Non</v>
      </c>
      <c r="AW28" s="133" t="n">
        <f aca="false">SUM(AE28:AH28)</f>
        <v>0</v>
      </c>
      <c r="AX28" s="133" t="n">
        <f aca="false">SUM(AJ28:AM28)</f>
        <v>0</v>
      </c>
      <c r="AY28" s="0" t="n">
        <f aca="false">IF(AD28&gt;0,100,0)</f>
        <v>0</v>
      </c>
      <c r="AZ28" s="0" t="n">
        <f aca="false">IF(AI28&gt;0,1,0)</f>
        <v>0</v>
      </c>
      <c r="BA28" s="0" t="n">
        <f aca="false">IF(AI28&gt;0,1,0)</f>
        <v>0</v>
      </c>
      <c r="BB28" s="0" t="n">
        <f aca="false">SUM(AY28:BA28)</f>
        <v>0</v>
      </c>
      <c r="BC28" s="0" t="n">
        <f aca="false">IF(AN28&gt;0,BB28,0)</f>
        <v>0</v>
      </c>
    </row>
    <row r="29" customFormat="false" ht="13.5" hidden="false" customHeight="true" outlineLevel="0" collapsed="false">
      <c r="AV29" s="133" t="str">
        <f aca="false">IF(COUNTIF(AP29:AU29,"Oui") &gt;0,"Oui","Non")</f>
        <v>Non</v>
      </c>
      <c r="AW29" s="133" t="n">
        <f aca="false">SUM(AE29:AH29)</f>
        <v>0</v>
      </c>
      <c r="AX29" s="133" t="n">
        <f aca="false">SUM(AJ29:AM29)</f>
        <v>0</v>
      </c>
      <c r="AY29" s="0" t="n">
        <f aca="false">IF(AD29&gt;0,100,0)</f>
        <v>0</v>
      </c>
      <c r="AZ29" s="0" t="n">
        <f aca="false">IF(AI29&gt;0,1,0)</f>
        <v>0</v>
      </c>
      <c r="BA29" s="0" t="n">
        <f aca="false">IF(AI29&gt;0,1,0)</f>
        <v>0</v>
      </c>
      <c r="BB29" s="0" t="n">
        <f aca="false">SUM(AY29:BA29)</f>
        <v>0</v>
      </c>
      <c r="BC29" s="0" t="n">
        <f aca="false">IF(AN29&gt;0,BB29,0)</f>
        <v>0</v>
      </c>
    </row>
    <row r="30" customFormat="false" ht="13.5" hidden="false" customHeight="true" outlineLevel="0" collapsed="false">
      <c r="AV30" s="133" t="str">
        <f aca="false">IF(COUNTIF(AP30:AU30,"Oui") &gt;0,"Oui","Non")</f>
        <v>Non</v>
      </c>
      <c r="AW30" s="133" t="n">
        <f aca="false">SUM(AE30:AH30)</f>
        <v>0</v>
      </c>
      <c r="AX30" s="133" t="n">
        <f aca="false">SUM(AJ30:AM30)</f>
        <v>0</v>
      </c>
      <c r="AY30" s="0" t="n">
        <f aca="false">IF(AD30&gt;0,100,0)</f>
        <v>0</v>
      </c>
      <c r="AZ30" s="0" t="n">
        <f aca="false">IF(AI30&gt;0,1,0)</f>
        <v>0</v>
      </c>
      <c r="BA30" s="0" t="n">
        <f aca="false">IF(AI30&gt;0,1,0)</f>
        <v>0</v>
      </c>
      <c r="BB30" s="0" t="n">
        <f aca="false">SUM(AY30:BA30)</f>
        <v>0</v>
      </c>
      <c r="BC30" s="0" t="n">
        <f aca="false">IF(AN30&gt;0,BB30,0)</f>
        <v>0</v>
      </c>
    </row>
    <row r="31" customFormat="false" ht="13.5" hidden="false" customHeight="true" outlineLevel="0" collapsed="false">
      <c r="AV31" s="133" t="str">
        <f aca="false">IF(COUNTIF(AP31:AU31,"Oui") &gt;0,"Oui","Non")</f>
        <v>Non</v>
      </c>
      <c r="AW31" s="133" t="n">
        <f aca="false">SUM(AE31:AH31)</f>
        <v>0</v>
      </c>
      <c r="AX31" s="133" t="n">
        <f aca="false">SUM(AJ31:AM31)</f>
        <v>0</v>
      </c>
      <c r="AY31" s="0" t="n">
        <f aca="false">IF(AD31&gt;0,100,0)</f>
        <v>0</v>
      </c>
      <c r="AZ31" s="0" t="n">
        <f aca="false">IF(AI31&gt;0,1,0)</f>
        <v>0</v>
      </c>
      <c r="BA31" s="0" t="n">
        <f aca="false">IF(AI31&gt;0,1,0)</f>
        <v>0</v>
      </c>
      <c r="BB31" s="0" t="n">
        <f aca="false">SUM(AY31:BA31)</f>
        <v>0</v>
      </c>
      <c r="BC31" s="0" t="n">
        <f aca="false">IF(AN31&gt;0,BB31,0)</f>
        <v>0</v>
      </c>
    </row>
    <row r="32" customFormat="false" ht="13.5" hidden="false" customHeight="true" outlineLevel="0" collapsed="false">
      <c r="AV32" s="133" t="str">
        <f aca="false">IF(COUNTIF(AP32:AU32,"Oui") &gt;0,"Oui","Non")</f>
        <v>Non</v>
      </c>
      <c r="AW32" s="133" t="n">
        <f aca="false">SUM(AE32:AH32)</f>
        <v>0</v>
      </c>
      <c r="AX32" s="133" t="n">
        <f aca="false">SUM(AJ32:AM32)</f>
        <v>0</v>
      </c>
      <c r="AY32" s="0" t="n">
        <f aca="false">IF(AD32&gt;0,100,0)</f>
        <v>0</v>
      </c>
      <c r="AZ32" s="0" t="n">
        <f aca="false">IF(AI32&gt;0,1,0)</f>
        <v>0</v>
      </c>
      <c r="BA32" s="0" t="n">
        <f aca="false">IF(AI32&gt;0,1,0)</f>
        <v>0</v>
      </c>
      <c r="BB32" s="0" t="n">
        <f aca="false">SUM(AY32:BA32)</f>
        <v>0</v>
      </c>
      <c r="BC32" s="0" t="n">
        <f aca="false">IF(AN32&gt;0,BB32,0)</f>
        <v>0</v>
      </c>
    </row>
    <row r="33" customFormat="false" ht="13.5" hidden="false" customHeight="true" outlineLevel="0" collapsed="false">
      <c r="AV33" s="133" t="str">
        <f aca="false">IF(COUNTIF(AP33:AU33,"Oui") &gt;0,"Oui","Non")</f>
        <v>Non</v>
      </c>
      <c r="AW33" s="133" t="n">
        <f aca="false">SUM(AE33:AH33)</f>
        <v>0</v>
      </c>
      <c r="AX33" s="133" t="n">
        <f aca="false">SUM(AJ33:AM33)</f>
        <v>0</v>
      </c>
      <c r="AY33" s="0" t="n">
        <f aca="false">IF(AD33&gt;0,100,0)</f>
        <v>0</v>
      </c>
      <c r="AZ33" s="0" t="n">
        <f aca="false">IF(AI33&gt;0,1,0)</f>
        <v>0</v>
      </c>
      <c r="BA33" s="0" t="n">
        <f aca="false">IF(AI33&gt;0,1,0)</f>
        <v>0</v>
      </c>
      <c r="BB33" s="0" t="n">
        <f aca="false">SUM(AY33:BA33)</f>
        <v>0</v>
      </c>
      <c r="BC33" s="0" t="n">
        <f aca="false">IF(AN33&gt;0,BB33,0)</f>
        <v>0</v>
      </c>
    </row>
    <row r="34" customFormat="false" ht="13.5" hidden="false" customHeight="true" outlineLevel="0" collapsed="false">
      <c r="AV34" s="133" t="str">
        <f aca="false">IF(COUNTIF(AP34:AU34,"Oui") &gt;0,"Oui","Non")</f>
        <v>Non</v>
      </c>
      <c r="AW34" s="133" t="n">
        <f aca="false">SUM(AE34:AH34)</f>
        <v>0</v>
      </c>
      <c r="AX34" s="133" t="n">
        <f aca="false">SUM(AJ34:AM34)</f>
        <v>0</v>
      </c>
      <c r="AY34" s="0" t="n">
        <f aca="false">IF(AD34&gt;0,100,0)</f>
        <v>0</v>
      </c>
      <c r="AZ34" s="0" t="n">
        <f aca="false">IF(AI34&gt;0,1,0)</f>
        <v>0</v>
      </c>
      <c r="BA34" s="0" t="n">
        <f aca="false">IF(AI34&gt;0,1,0)</f>
        <v>0</v>
      </c>
      <c r="BB34" s="0" t="n">
        <f aca="false">SUM(AY34:BA34)</f>
        <v>0</v>
      </c>
      <c r="BC34" s="0" t="n">
        <f aca="false">IF(AN34&gt;0,BB34,0)</f>
        <v>0</v>
      </c>
    </row>
    <row r="35" customFormat="false" ht="13.5" hidden="false" customHeight="true" outlineLevel="0" collapsed="false">
      <c r="AV35" s="133" t="str">
        <f aca="false">IF(COUNTIF(AP35:AU35,"Oui") &gt;0,"Oui","Non")</f>
        <v>Non</v>
      </c>
      <c r="AW35" s="133" t="n">
        <f aca="false">SUM(AE35:AH35)</f>
        <v>0</v>
      </c>
      <c r="AX35" s="133" t="n">
        <f aca="false">SUM(AJ35:AM35)</f>
        <v>0</v>
      </c>
      <c r="AY35" s="0" t="n">
        <f aca="false">IF(AD35&gt;0,100,0)</f>
        <v>0</v>
      </c>
      <c r="AZ35" s="0" t="n">
        <f aca="false">IF(AI35&gt;0,1,0)</f>
        <v>0</v>
      </c>
      <c r="BA35" s="0" t="n">
        <f aca="false">IF(AI35&gt;0,1,0)</f>
        <v>0</v>
      </c>
      <c r="BB35" s="0" t="n">
        <f aca="false">SUM(AY35:BA35)</f>
        <v>0</v>
      </c>
      <c r="BC35" s="0" t="n">
        <f aca="false">IF(AN35&gt;0,BB35,0)</f>
        <v>0</v>
      </c>
    </row>
    <row r="36" customFormat="false" ht="13.5" hidden="false" customHeight="true" outlineLevel="0" collapsed="false">
      <c r="AV36" s="133" t="str">
        <f aca="false">IF(COUNTIF(AP36:AU36,"Oui") &gt;0,"Oui","Non")</f>
        <v>Non</v>
      </c>
      <c r="AW36" s="133" t="n">
        <f aca="false">SUM(AE36:AH36)</f>
        <v>0</v>
      </c>
      <c r="AX36" s="133" t="n">
        <f aca="false">SUM(AJ36:AM36)</f>
        <v>0</v>
      </c>
      <c r="AY36" s="0" t="n">
        <f aca="false">IF(AD36&gt;0,100,0)</f>
        <v>0</v>
      </c>
      <c r="AZ36" s="0" t="n">
        <f aca="false">IF(AI36&gt;0,1,0)</f>
        <v>0</v>
      </c>
      <c r="BA36" s="0" t="n">
        <f aca="false">IF(AI36&gt;0,1,0)</f>
        <v>0</v>
      </c>
      <c r="BB36" s="0" t="n">
        <f aca="false">SUM(AY36:BA36)</f>
        <v>0</v>
      </c>
      <c r="BC36" s="0" t="n">
        <f aca="false">IF(AN36&gt;0,BB36,0)</f>
        <v>0</v>
      </c>
    </row>
    <row r="37" customFormat="false" ht="13.5" hidden="false" customHeight="true" outlineLevel="0" collapsed="false">
      <c r="AV37" s="133" t="str">
        <f aca="false">IF(COUNTIF(AP37:AU37,"Oui") &gt;0,"Oui","Non")</f>
        <v>Non</v>
      </c>
      <c r="AW37" s="133" t="n">
        <f aca="false">SUM(AE37:AH37)</f>
        <v>0</v>
      </c>
      <c r="AX37" s="133" t="n">
        <f aca="false">SUM(AJ37:AM37)</f>
        <v>0</v>
      </c>
      <c r="AY37" s="0" t="n">
        <f aca="false">IF(AD37&gt;0,100,0)</f>
        <v>0</v>
      </c>
      <c r="AZ37" s="0" t="n">
        <f aca="false">IF(AI37&gt;0,1,0)</f>
        <v>0</v>
      </c>
      <c r="BA37" s="0" t="n">
        <f aca="false">IF(AI37&gt;0,1,0)</f>
        <v>0</v>
      </c>
      <c r="BB37" s="0" t="n">
        <f aca="false">SUM(AY37:BA37)</f>
        <v>0</v>
      </c>
      <c r="BC37" s="0" t="n">
        <f aca="false">IF(AN37&gt;0,BB37,0)</f>
        <v>0</v>
      </c>
    </row>
    <row r="38" customFormat="false" ht="13.5" hidden="false" customHeight="true" outlineLevel="0" collapsed="false">
      <c r="AV38" s="133" t="str">
        <f aca="false">IF(COUNTIF(AP38:AU38,"Oui") &gt;0,"Oui","Non")</f>
        <v>Non</v>
      </c>
      <c r="AW38" s="133" t="n">
        <f aca="false">SUM(AE38:AH38)</f>
        <v>0</v>
      </c>
      <c r="AX38" s="133" t="n">
        <f aca="false">SUM(AJ38:AM38)</f>
        <v>0</v>
      </c>
      <c r="AY38" s="0" t="n">
        <f aca="false">IF(AD38&gt;0,100,0)</f>
        <v>0</v>
      </c>
      <c r="AZ38" s="0" t="n">
        <f aca="false">IF(AI38&gt;0,1,0)</f>
        <v>0</v>
      </c>
      <c r="BA38" s="0" t="n">
        <f aca="false">IF(AI38&gt;0,1,0)</f>
        <v>0</v>
      </c>
      <c r="BB38" s="0" t="n">
        <f aca="false">SUM(AY38:BA38)</f>
        <v>0</v>
      </c>
      <c r="BC38" s="0" t="n">
        <f aca="false">IF(AN38&gt;0,BB38,0)</f>
        <v>0</v>
      </c>
    </row>
    <row r="39" customFormat="false" ht="13.5" hidden="false" customHeight="true" outlineLevel="0" collapsed="false">
      <c r="AV39" s="133" t="str">
        <f aca="false">IF(COUNTIF(AP39:AU39,"Oui") &gt;0,"Oui","Non")</f>
        <v>Non</v>
      </c>
      <c r="AW39" s="133" t="n">
        <f aca="false">SUM(AE39:AH39)</f>
        <v>0</v>
      </c>
      <c r="AX39" s="133" t="n">
        <f aca="false">SUM(AJ39:AM39)</f>
        <v>0</v>
      </c>
      <c r="AY39" s="0" t="n">
        <f aca="false">IF(AD39&gt;0,100,0)</f>
        <v>0</v>
      </c>
      <c r="AZ39" s="0" t="n">
        <f aca="false">IF(AI39&gt;0,1,0)</f>
        <v>0</v>
      </c>
      <c r="BA39" s="0" t="n">
        <f aca="false">IF(AI39&gt;0,1,0)</f>
        <v>0</v>
      </c>
      <c r="BB39" s="0" t="n">
        <f aca="false">SUM(AY39:BA39)</f>
        <v>0</v>
      </c>
      <c r="BC39" s="0" t="n">
        <f aca="false">IF(AN39&gt;0,BB39,0)</f>
        <v>0</v>
      </c>
    </row>
    <row r="40" customFormat="false" ht="13.5" hidden="false" customHeight="true" outlineLevel="0" collapsed="false">
      <c r="AV40" s="133" t="str">
        <f aca="false">IF(COUNTIF(AP40:AU40,"Oui") &gt;0,"Oui","Non")</f>
        <v>Non</v>
      </c>
      <c r="AW40" s="133" t="n">
        <f aca="false">SUM(AE40:AH40)</f>
        <v>0</v>
      </c>
      <c r="AX40" s="133" t="n">
        <f aca="false">SUM(AJ40:AM40)</f>
        <v>0</v>
      </c>
      <c r="AY40" s="0" t="n">
        <f aca="false">IF(AD40&gt;0,100,0)</f>
        <v>0</v>
      </c>
      <c r="AZ40" s="0" t="n">
        <f aca="false">IF(AI40&gt;0,1,0)</f>
        <v>0</v>
      </c>
      <c r="BA40" s="0" t="n">
        <f aca="false">IF(AI40&gt;0,1,0)</f>
        <v>0</v>
      </c>
      <c r="BB40" s="0" t="n">
        <f aca="false">SUM(AY40:BA40)</f>
        <v>0</v>
      </c>
      <c r="BC40" s="0" t="n">
        <f aca="false">IF(AN40&gt;0,BB40,0)</f>
        <v>0</v>
      </c>
    </row>
    <row r="41" customFormat="false" ht="13.5" hidden="false" customHeight="true" outlineLevel="0" collapsed="false">
      <c r="AV41" s="133" t="str">
        <f aca="false">IF(COUNTIF(AP41:AU41,"Oui") &gt;0,"Oui","Non")</f>
        <v>Non</v>
      </c>
      <c r="AW41" s="133" t="n">
        <f aca="false">SUM(AE41:AH41)</f>
        <v>0</v>
      </c>
      <c r="AX41" s="133" t="n">
        <f aca="false">SUM(AJ41:AM41)</f>
        <v>0</v>
      </c>
      <c r="AY41" s="0" t="n">
        <f aca="false">IF(AD41&gt;0,100,0)</f>
        <v>0</v>
      </c>
      <c r="AZ41" s="0" t="n">
        <f aca="false">IF(AI41&gt;0,1,0)</f>
        <v>0</v>
      </c>
      <c r="BA41" s="0" t="n">
        <f aca="false">IF(AI41&gt;0,1,0)</f>
        <v>0</v>
      </c>
      <c r="BB41" s="0" t="n">
        <f aca="false">SUM(AY41:BA41)</f>
        <v>0</v>
      </c>
      <c r="BC41" s="0" t="n">
        <f aca="false">IF(AN41&gt;0,BB41,0)</f>
        <v>0</v>
      </c>
    </row>
    <row r="42" customFormat="false" ht="13.5" hidden="false" customHeight="true" outlineLevel="0" collapsed="false">
      <c r="AV42" s="133" t="str">
        <f aca="false">IF(COUNTIF(AP42:AU42,"Oui") &gt;0,"Oui","Non")</f>
        <v>Non</v>
      </c>
      <c r="AW42" s="133" t="n">
        <f aca="false">SUM(AE42:AH42)</f>
        <v>0</v>
      </c>
      <c r="AX42" s="133" t="n">
        <f aca="false">SUM(AJ42:AM42)</f>
        <v>0</v>
      </c>
      <c r="AY42" s="0" t="n">
        <f aca="false">IF(AD42&gt;0,100,0)</f>
        <v>0</v>
      </c>
      <c r="AZ42" s="0" t="n">
        <f aca="false">IF(AI42&gt;0,1,0)</f>
        <v>0</v>
      </c>
      <c r="BA42" s="0" t="n">
        <f aca="false">IF(AI42&gt;0,1,0)</f>
        <v>0</v>
      </c>
      <c r="BB42" s="0" t="n">
        <f aca="false">SUM(AY42:BA42)</f>
        <v>0</v>
      </c>
      <c r="BC42" s="0" t="n">
        <f aca="false">IF(AN42&gt;0,BB42,0)</f>
        <v>0</v>
      </c>
    </row>
    <row r="43" customFormat="false" ht="13.5" hidden="false" customHeight="true" outlineLevel="0" collapsed="false">
      <c r="AV43" s="133" t="str">
        <f aca="false">IF(COUNTIF(AP43:AU43,"Oui") &gt;0,"Oui","Non")</f>
        <v>Non</v>
      </c>
      <c r="AW43" s="133" t="n">
        <f aca="false">SUM(AE43:AH43)</f>
        <v>0</v>
      </c>
      <c r="AX43" s="133" t="n">
        <f aca="false">SUM(AJ43:AM43)</f>
        <v>0</v>
      </c>
      <c r="AY43" s="0" t="n">
        <f aca="false">IF(AD43&gt;0,100,0)</f>
        <v>0</v>
      </c>
      <c r="AZ43" s="0" t="n">
        <f aca="false">IF(AI43&gt;0,1,0)</f>
        <v>0</v>
      </c>
      <c r="BA43" s="0" t="n">
        <f aca="false">IF(AI43&gt;0,1,0)</f>
        <v>0</v>
      </c>
      <c r="BB43" s="0" t="n">
        <f aca="false">SUM(AY43:BA43)</f>
        <v>0</v>
      </c>
      <c r="BC43" s="0" t="n">
        <f aca="false">IF(AN43&gt;0,BB43,0)</f>
        <v>0</v>
      </c>
    </row>
    <row r="44" customFormat="false" ht="13.5" hidden="false" customHeight="true" outlineLevel="0" collapsed="false">
      <c r="AV44" s="133" t="str">
        <f aca="false">IF(COUNTIF(AP44:AU44,"Oui") &gt;0,"Oui","Non")</f>
        <v>Non</v>
      </c>
      <c r="AW44" s="133" t="n">
        <f aca="false">SUM(AE44:AH44)</f>
        <v>0</v>
      </c>
      <c r="AX44" s="133" t="n">
        <f aca="false">SUM(AJ44:AM44)</f>
        <v>0</v>
      </c>
      <c r="AY44" s="0" t="n">
        <f aca="false">IF(AD44&gt;0,100,0)</f>
        <v>0</v>
      </c>
      <c r="AZ44" s="0" t="n">
        <f aca="false">IF(AI44&gt;0,1,0)</f>
        <v>0</v>
      </c>
      <c r="BA44" s="0" t="n">
        <f aca="false">IF(AI44&gt;0,1,0)</f>
        <v>0</v>
      </c>
      <c r="BB44" s="0" t="n">
        <f aca="false">SUM(AY44:BA44)</f>
        <v>0</v>
      </c>
      <c r="BC44" s="0" t="n">
        <f aca="false">IF(AN44&gt;0,BB44,0)</f>
        <v>0</v>
      </c>
    </row>
    <row r="45" customFormat="false" ht="13.5" hidden="false" customHeight="true" outlineLevel="0" collapsed="false">
      <c r="AV45" s="133" t="str">
        <f aca="false">IF(COUNTIF(AP45:AU45,"Oui") &gt;0,"Oui","Non")</f>
        <v>Non</v>
      </c>
      <c r="AW45" s="133" t="n">
        <f aca="false">SUM(AE45:AH45)</f>
        <v>0</v>
      </c>
      <c r="AX45" s="133" t="n">
        <f aca="false">SUM(AJ45:AM45)</f>
        <v>0</v>
      </c>
      <c r="AY45" s="0" t="n">
        <f aca="false">IF(AD45&gt;0,100,0)</f>
        <v>0</v>
      </c>
      <c r="AZ45" s="0" t="n">
        <f aca="false">IF(AI45&gt;0,1,0)</f>
        <v>0</v>
      </c>
      <c r="BA45" s="0" t="n">
        <f aca="false">IF(AI45&gt;0,1,0)</f>
        <v>0</v>
      </c>
      <c r="BB45" s="0" t="n">
        <f aca="false">SUM(AY45:BA45)</f>
        <v>0</v>
      </c>
      <c r="BC45" s="0" t="n">
        <f aca="false">IF(AN45&gt;0,BB45,0)</f>
        <v>0</v>
      </c>
    </row>
    <row r="46" customFormat="false" ht="13.5" hidden="false" customHeight="true" outlineLevel="0" collapsed="false">
      <c r="AV46" s="133" t="str">
        <f aca="false">IF(COUNTIF(AP46:AU46,"Oui") &gt;0,"Oui","Non")</f>
        <v>Non</v>
      </c>
      <c r="AW46" s="133" t="n">
        <f aca="false">SUM(AE46:AH46)</f>
        <v>0</v>
      </c>
      <c r="AX46" s="133" t="n">
        <f aca="false">SUM(AJ46:AM46)</f>
        <v>0</v>
      </c>
      <c r="AY46" s="0" t="n">
        <f aca="false">IF(AD46&gt;0,100,0)</f>
        <v>0</v>
      </c>
      <c r="AZ46" s="0" t="n">
        <f aca="false">IF(AI46&gt;0,1,0)</f>
        <v>0</v>
      </c>
      <c r="BA46" s="0" t="n">
        <f aca="false">IF(AI46&gt;0,1,0)</f>
        <v>0</v>
      </c>
      <c r="BB46" s="0" t="n">
        <f aca="false">SUM(AY46:BA46)</f>
        <v>0</v>
      </c>
      <c r="BC46" s="0" t="n">
        <f aca="false">IF(AN46&gt;0,BB46,0)</f>
        <v>0</v>
      </c>
    </row>
    <row r="47" customFormat="false" ht="13.5" hidden="false" customHeight="true" outlineLevel="0" collapsed="false">
      <c r="AV47" s="133" t="str">
        <f aca="false">IF(COUNTIF(AP47:AU47,"Oui") &gt;0,"Oui","Non")</f>
        <v>Non</v>
      </c>
      <c r="AW47" s="133" t="n">
        <f aca="false">SUM(AE47:AH47)</f>
        <v>0</v>
      </c>
      <c r="AX47" s="133" t="n">
        <f aca="false">SUM(AJ47:AM47)</f>
        <v>0</v>
      </c>
      <c r="AY47" s="0" t="n">
        <f aca="false">IF(AD47&gt;0,100,0)</f>
        <v>0</v>
      </c>
      <c r="AZ47" s="0" t="n">
        <f aca="false">IF(AI47&gt;0,1,0)</f>
        <v>0</v>
      </c>
      <c r="BA47" s="0" t="n">
        <f aca="false">IF(AI47&gt;0,1,0)</f>
        <v>0</v>
      </c>
      <c r="BB47" s="0" t="n">
        <f aca="false">SUM(AY47:BA47)</f>
        <v>0</v>
      </c>
      <c r="BC47" s="0" t="n">
        <f aca="false">IF(AN47&gt;0,BB47,0)</f>
        <v>0</v>
      </c>
    </row>
    <row r="48" customFormat="false" ht="13.5" hidden="false" customHeight="true" outlineLevel="0" collapsed="false">
      <c r="AV48" s="133" t="str">
        <f aca="false">IF(COUNTIF(AP48:AU48,"Oui") &gt;0,"Oui","Non")</f>
        <v>Non</v>
      </c>
      <c r="AW48" s="133" t="n">
        <f aca="false">SUM(AE48:AH48)</f>
        <v>0</v>
      </c>
      <c r="AX48" s="133" t="n">
        <f aca="false">SUM(AJ48:AM48)</f>
        <v>0</v>
      </c>
      <c r="AY48" s="0" t="n">
        <f aca="false">IF(AD48&gt;0,100,0)</f>
        <v>0</v>
      </c>
      <c r="AZ48" s="0" t="n">
        <f aca="false">IF(AI48&gt;0,1,0)</f>
        <v>0</v>
      </c>
      <c r="BA48" s="0" t="n">
        <f aca="false">IF(AI48&gt;0,1,0)</f>
        <v>0</v>
      </c>
      <c r="BB48" s="0" t="n">
        <f aca="false">SUM(AY48:BA48)</f>
        <v>0</v>
      </c>
      <c r="BC48" s="0" t="n">
        <f aca="false">IF(AN48&gt;0,BB48,0)</f>
        <v>0</v>
      </c>
    </row>
    <row r="49" customFormat="false" ht="13.5" hidden="false" customHeight="true" outlineLevel="0" collapsed="false">
      <c r="AV49" s="133" t="str">
        <f aca="false">IF(COUNTIF(AP49:AU49,"Oui") &gt;0,"Oui","Non")</f>
        <v>Non</v>
      </c>
      <c r="AW49" s="133" t="n">
        <f aca="false">SUM(AE49:AH49)</f>
        <v>0</v>
      </c>
      <c r="AX49" s="133" t="n">
        <f aca="false">SUM(AJ49:AM49)</f>
        <v>0</v>
      </c>
      <c r="AY49" s="0" t="n">
        <f aca="false">IF(AD49&gt;0,100,0)</f>
        <v>0</v>
      </c>
      <c r="AZ49" s="0" t="n">
        <f aca="false">IF(AI49&gt;0,1,0)</f>
        <v>0</v>
      </c>
      <c r="BA49" s="0" t="n">
        <f aca="false">IF(AI49&gt;0,1,0)</f>
        <v>0</v>
      </c>
      <c r="BB49" s="0" t="n">
        <f aca="false">SUM(AY49:BA49)</f>
        <v>0</v>
      </c>
      <c r="BC49" s="0" t="n">
        <f aca="false">IF(AN49&gt;0,BB49,0)</f>
        <v>0</v>
      </c>
    </row>
    <row r="50" customFormat="false" ht="13.5" hidden="false" customHeight="true" outlineLevel="0" collapsed="false">
      <c r="AV50" s="133" t="str">
        <f aca="false">IF(COUNTIF(AP50:AU50,"Oui") &gt;0,"Oui","Non")</f>
        <v>Non</v>
      </c>
      <c r="AW50" s="133" t="n">
        <f aca="false">SUM(AE50:AH50)</f>
        <v>0</v>
      </c>
      <c r="AX50" s="133" t="n">
        <f aca="false">SUM(AJ50:AM50)</f>
        <v>0</v>
      </c>
      <c r="AY50" s="0" t="n">
        <f aca="false">IF(AD50&gt;0,100,0)</f>
        <v>0</v>
      </c>
      <c r="AZ50" s="0" t="n">
        <f aca="false">IF(AI50&gt;0,1,0)</f>
        <v>0</v>
      </c>
      <c r="BA50" s="0" t="n">
        <f aca="false">IF(AI50&gt;0,1,0)</f>
        <v>0</v>
      </c>
      <c r="BB50" s="0" t="n">
        <f aca="false">SUM(AY50:BA50)</f>
        <v>0</v>
      </c>
      <c r="BC50" s="0" t="n">
        <f aca="false">IF(AN50&gt;0,BB50,0)</f>
        <v>0</v>
      </c>
    </row>
    <row r="51" customFormat="false" ht="13.5" hidden="false" customHeight="true" outlineLevel="0" collapsed="false">
      <c r="AV51" s="133" t="str">
        <f aca="false">IF(COUNTIF(AP51:AU51,"Oui") &gt;0,"Oui","Non")</f>
        <v>Non</v>
      </c>
      <c r="AW51" s="133" t="n">
        <f aca="false">SUM(AE51:AH51)</f>
        <v>0</v>
      </c>
      <c r="AX51" s="133" t="n">
        <f aca="false">SUM(AJ51:AM51)</f>
        <v>0</v>
      </c>
      <c r="AY51" s="0" t="n">
        <f aca="false">IF(AD51&gt;0,100,0)</f>
        <v>0</v>
      </c>
      <c r="AZ51" s="0" t="n">
        <f aca="false">IF(AI51&gt;0,1,0)</f>
        <v>0</v>
      </c>
      <c r="BA51" s="0" t="n">
        <f aca="false">IF(AI51&gt;0,1,0)</f>
        <v>0</v>
      </c>
      <c r="BB51" s="0" t="n">
        <f aca="false">SUM(AY51:BA51)</f>
        <v>0</v>
      </c>
      <c r="BC51" s="0" t="n">
        <f aca="false">IF(AN51&gt;0,BB51,0)</f>
        <v>0</v>
      </c>
    </row>
    <row r="52" customFormat="false" ht="13.5" hidden="false" customHeight="true" outlineLevel="0" collapsed="false">
      <c r="AV52" s="133" t="str">
        <f aca="false">IF(COUNTIF(AP52:AU52,"Oui") &gt;0,"Oui","Non")</f>
        <v>Non</v>
      </c>
      <c r="AW52" s="133" t="n">
        <f aca="false">SUM(AE52:AH52)</f>
        <v>0</v>
      </c>
      <c r="AX52" s="133" t="n">
        <f aca="false">SUM(AJ52:AM52)</f>
        <v>0</v>
      </c>
      <c r="AY52" s="0" t="n">
        <f aca="false">IF(AD52&gt;0,100,0)</f>
        <v>0</v>
      </c>
      <c r="AZ52" s="0" t="n">
        <f aca="false">IF(AI52&gt;0,1,0)</f>
        <v>0</v>
      </c>
      <c r="BA52" s="0" t="n">
        <f aca="false">IF(AI52&gt;0,1,0)</f>
        <v>0</v>
      </c>
      <c r="BB52" s="0" t="n">
        <f aca="false">SUM(AY52:BA52)</f>
        <v>0</v>
      </c>
      <c r="BC52" s="0" t="n">
        <f aca="false">IF(AN52&gt;0,BB52,0)</f>
        <v>0</v>
      </c>
    </row>
    <row r="53" customFormat="false" ht="13.5" hidden="false" customHeight="true" outlineLevel="0" collapsed="false">
      <c r="AV53" s="133" t="str">
        <f aca="false">IF(COUNTIF(AP53:AU53,"Oui") &gt;0,"Oui","Non")</f>
        <v>Non</v>
      </c>
      <c r="AW53" s="133" t="n">
        <f aca="false">SUM(AE53:AH53)</f>
        <v>0</v>
      </c>
      <c r="AX53" s="133" t="n">
        <f aca="false">SUM(AJ53:AM53)</f>
        <v>0</v>
      </c>
      <c r="AY53" s="0" t="n">
        <f aca="false">IF(AD53&gt;0,100,0)</f>
        <v>0</v>
      </c>
      <c r="AZ53" s="0" t="n">
        <f aca="false">IF(AI53&gt;0,1,0)</f>
        <v>0</v>
      </c>
      <c r="BA53" s="0" t="n">
        <f aca="false">IF(AI53&gt;0,1,0)</f>
        <v>0</v>
      </c>
      <c r="BB53" s="0" t="n">
        <f aca="false">SUM(AY53:BA53)</f>
        <v>0</v>
      </c>
      <c r="BC53" s="0" t="n">
        <f aca="false">IF(AN53&gt;0,BB53,0)</f>
        <v>0</v>
      </c>
    </row>
    <row r="54" customFormat="false" ht="13.5" hidden="false" customHeight="true" outlineLevel="0" collapsed="false">
      <c r="AV54" s="133" t="str">
        <f aca="false">IF(COUNTIF(AP54:AU54,"Oui") &gt;0,"Oui","Non")</f>
        <v>Non</v>
      </c>
      <c r="AW54" s="133" t="n">
        <f aca="false">SUM(AE54:AH54)</f>
        <v>0</v>
      </c>
      <c r="AX54" s="133" t="n">
        <f aca="false">SUM(AJ54:AM54)</f>
        <v>0</v>
      </c>
      <c r="AY54" s="0" t="n">
        <f aca="false">IF(AD54&gt;0,100,0)</f>
        <v>0</v>
      </c>
      <c r="AZ54" s="0" t="n">
        <f aca="false">IF(AI54&gt;0,1,0)</f>
        <v>0</v>
      </c>
      <c r="BA54" s="0" t="n">
        <f aca="false">IF(AI54&gt;0,1,0)</f>
        <v>0</v>
      </c>
      <c r="BB54" s="0" t="n">
        <f aca="false">SUM(AY54:BA54)</f>
        <v>0</v>
      </c>
      <c r="BC54" s="0" t="n">
        <f aca="false">IF(AN54&gt;0,BB54,0)</f>
        <v>0</v>
      </c>
    </row>
    <row r="55" customFormat="false" ht="13.5" hidden="false" customHeight="true" outlineLevel="0" collapsed="false">
      <c r="AV55" s="133" t="str">
        <f aca="false">IF(COUNTIF(AP55:AU55,"Oui") &gt;0,"Oui","Non")</f>
        <v>Non</v>
      </c>
      <c r="AW55" s="133" t="n">
        <f aca="false">SUM(AE55:AH55)</f>
        <v>0</v>
      </c>
      <c r="AX55" s="133" t="n">
        <f aca="false">SUM(AJ55:AM55)</f>
        <v>0</v>
      </c>
      <c r="AY55" s="0" t="n">
        <f aca="false">IF(AD55&gt;0,100,0)</f>
        <v>0</v>
      </c>
      <c r="AZ55" s="0" t="n">
        <f aca="false">IF(AI55&gt;0,1,0)</f>
        <v>0</v>
      </c>
      <c r="BA55" s="0" t="n">
        <f aca="false">IF(AI55&gt;0,1,0)</f>
        <v>0</v>
      </c>
      <c r="BB55" s="0" t="n">
        <f aca="false">SUM(AY55:BA55)</f>
        <v>0</v>
      </c>
      <c r="BC55" s="0" t="n">
        <f aca="false">IF(AN55&gt;0,BB55,0)</f>
        <v>0</v>
      </c>
    </row>
    <row r="56" customFormat="false" ht="13.5" hidden="false" customHeight="true" outlineLevel="0" collapsed="false">
      <c r="AV56" s="133" t="str">
        <f aca="false">IF(COUNTIF(AP56:AU56,"Oui") &gt;0,"Oui","Non")</f>
        <v>Non</v>
      </c>
      <c r="AW56" s="133" t="n">
        <f aca="false">SUM(AE56:AH56)</f>
        <v>0</v>
      </c>
      <c r="AX56" s="133" t="n">
        <f aca="false">SUM(AJ56:AM56)</f>
        <v>0</v>
      </c>
      <c r="AY56" s="0" t="n">
        <f aca="false">IF(AD56&gt;0,100,0)</f>
        <v>0</v>
      </c>
      <c r="AZ56" s="0" t="n">
        <f aca="false">IF(AI56&gt;0,1,0)</f>
        <v>0</v>
      </c>
      <c r="BA56" s="0" t="n">
        <f aca="false">IF(AI56&gt;0,1,0)</f>
        <v>0</v>
      </c>
      <c r="BB56" s="0" t="n">
        <f aca="false">SUM(AY56:BA56)</f>
        <v>0</v>
      </c>
      <c r="BC56" s="0" t="n">
        <f aca="false">IF(AN56&gt;0,BB56,0)</f>
        <v>0</v>
      </c>
    </row>
    <row r="57" customFormat="false" ht="13.5" hidden="false" customHeight="true" outlineLevel="0" collapsed="false">
      <c r="AV57" s="133" t="str">
        <f aca="false">IF(COUNTIF(AP57:AU57,"Oui") &gt;0,"Oui","Non")</f>
        <v>Non</v>
      </c>
      <c r="AW57" s="133" t="n">
        <f aca="false">SUM(AE57:AH57)</f>
        <v>0</v>
      </c>
      <c r="AX57" s="133" t="n">
        <f aca="false">SUM(AJ57:AM57)</f>
        <v>0</v>
      </c>
      <c r="AY57" s="0" t="n">
        <f aca="false">IF(AD57&gt;0,100,0)</f>
        <v>0</v>
      </c>
      <c r="AZ57" s="0" t="n">
        <f aca="false">IF(AI57&gt;0,1,0)</f>
        <v>0</v>
      </c>
      <c r="BA57" s="0" t="n">
        <f aca="false">IF(AI57&gt;0,1,0)</f>
        <v>0</v>
      </c>
      <c r="BB57" s="0" t="n">
        <f aca="false">SUM(AY57:BA57)</f>
        <v>0</v>
      </c>
      <c r="BC57" s="0" t="n">
        <f aca="false">IF(AN57&gt;0,BB57,0)</f>
        <v>0</v>
      </c>
    </row>
    <row r="58" customFormat="false" ht="13.5" hidden="false" customHeight="true" outlineLevel="0" collapsed="false">
      <c r="AV58" s="133" t="str">
        <f aca="false">IF(COUNTIF(AP58:AU58,"Oui") &gt;0,"Oui","Non")</f>
        <v>Non</v>
      </c>
      <c r="AW58" s="133" t="n">
        <f aca="false">SUM(AE58:AH58)</f>
        <v>0</v>
      </c>
      <c r="AX58" s="133" t="n">
        <f aca="false">SUM(AJ58:AM58)</f>
        <v>0</v>
      </c>
      <c r="AY58" s="0" t="n">
        <f aca="false">IF(AD58&gt;0,100,0)</f>
        <v>0</v>
      </c>
      <c r="AZ58" s="0" t="n">
        <f aca="false">IF(AI58&gt;0,1,0)</f>
        <v>0</v>
      </c>
      <c r="BA58" s="0" t="n">
        <f aca="false">IF(AI58&gt;0,1,0)</f>
        <v>0</v>
      </c>
      <c r="BB58" s="0" t="n">
        <f aca="false">SUM(AY58:BA58)</f>
        <v>0</v>
      </c>
      <c r="BC58" s="0" t="n">
        <f aca="false">IF(AN58&gt;0,BB58,0)</f>
        <v>0</v>
      </c>
    </row>
    <row r="59" customFormat="false" ht="13.5" hidden="false" customHeight="true" outlineLevel="0" collapsed="false">
      <c r="AV59" s="133" t="str">
        <f aca="false">IF(COUNTIF(AP59:AU59,"Oui") &gt;0,"Oui","Non")</f>
        <v>Non</v>
      </c>
      <c r="AW59" s="133" t="n">
        <f aca="false">SUM(AE59:AH59)</f>
        <v>0</v>
      </c>
      <c r="AX59" s="133" t="n">
        <f aca="false">SUM(AJ59:AM59)</f>
        <v>0</v>
      </c>
      <c r="AY59" s="0" t="n">
        <f aca="false">IF(AD59&gt;0,100,0)</f>
        <v>0</v>
      </c>
      <c r="AZ59" s="0" t="n">
        <f aca="false">IF(AI59&gt;0,1,0)</f>
        <v>0</v>
      </c>
      <c r="BA59" s="0" t="n">
        <f aca="false">IF(AI59&gt;0,1,0)</f>
        <v>0</v>
      </c>
      <c r="BB59" s="0" t="n">
        <f aca="false">SUM(AY59:BA59)</f>
        <v>0</v>
      </c>
      <c r="BC59" s="0" t="n">
        <f aca="false">IF(AN59&gt;0,BB59,0)</f>
        <v>0</v>
      </c>
    </row>
    <row r="60" customFormat="false" ht="13.5" hidden="false" customHeight="true" outlineLevel="0" collapsed="false">
      <c r="AV60" s="133" t="str">
        <f aca="false">IF(COUNTIF(AP60:AU60,"Oui") &gt;0,"Oui","Non")</f>
        <v>Non</v>
      </c>
      <c r="AW60" s="133" t="n">
        <f aca="false">SUM(AE60:AH60)</f>
        <v>0</v>
      </c>
      <c r="AX60" s="133" t="n">
        <f aca="false">SUM(AJ60:AM60)</f>
        <v>0</v>
      </c>
      <c r="AY60" s="0" t="n">
        <f aca="false">IF(AD60&gt;0,100,0)</f>
        <v>0</v>
      </c>
      <c r="AZ60" s="0" t="n">
        <f aca="false">IF(AI60&gt;0,1,0)</f>
        <v>0</v>
      </c>
      <c r="BA60" s="0" t="n">
        <f aca="false">IF(AI60&gt;0,1,0)</f>
        <v>0</v>
      </c>
      <c r="BB60" s="0" t="n">
        <f aca="false">SUM(AY60:BA60)</f>
        <v>0</v>
      </c>
      <c r="BC60" s="0" t="n">
        <f aca="false">IF(AN60&gt;0,BB60,0)</f>
        <v>0</v>
      </c>
    </row>
    <row r="61" customFormat="false" ht="13.5" hidden="false" customHeight="true" outlineLevel="0" collapsed="false">
      <c r="AV61" s="133" t="str">
        <f aca="false">IF(COUNTIF(AP61:AU61,"Oui") &gt;0,"Oui","Non")</f>
        <v>Non</v>
      </c>
      <c r="AW61" s="133" t="n">
        <f aca="false">SUM(AE61:AH61)</f>
        <v>0</v>
      </c>
      <c r="AX61" s="133" t="n">
        <f aca="false">SUM(AJ61:AM61)</f>
        <v>0</v>
      </c>
      <c r="AY61" s="0" t="n">
        <f aca="false">IF(AD61&gt;0,100,0)</f>
        <v>0</v>
      </c>
      <c r="AZ61" s="0" t="n">
        <f aca="false">IF(AI61&gt;0,1,0)</f>
        <v>0</v>
      </c>
      <c r="BA61" s="0" t="n">
        <f aca="false">IF(AI61&gt;0,1,0)</f>
        <v>0</v>
      </c>
      <c r="BB61" s="0" t="n">
        <f aca="false">SUM(AY61:BA61)</f>
        <v>0</v>
      </c>
      <c r="BC61" s="0" t="n">
        <f aca="false">IF(AN61&gt;0,BB61,0)</f>
        <v>0</v>
      </c>
    </row>
    <row r="62" customFormat="false" ht="13.5" hidden="false" customHeight="true" outlineLevel="0" collapsed="false">
      <c r="AV62" s="133" t="str">
        <f aca="false">IF(COUNTIF(AP62:AU62,"Oui") &gt;0,"Oui","Non")</f>
        <v>Non</v>
      </c>
      <c r="AW62" s="133" t="n">
        <f aca="false">SUM(AE62:AH62)</f>
        <v>0</v>
      </c>
      <c r="AX62" s="133" t="n">
        <f aca="false">SUM(AJ62:AM62)</f>
        <v>0</v>
      </c>
      <c r="AY62" s="0" t="n">
        <f aca="false">IF(AD62&gt;0,100,0)</f>
        <v>0</v>
      </c>
      <c r="AZ62" s="0" t="n">
        <f aca="false">IF(AI62&gt;0,1,0)</f>
        <v>0</v>
      </c>
      <c r="BA62" s="0" t="n">
        <f aca="false">IF(AI62&gt;0,1,0)</f>
        <v>0</v>
      </c>
      <c r="BB62" s="0" t="n">
        <f aca="false">SUM(AY62:BA62)</f>
        <v>0</v>
      </c>
      <c r="BC62" s="0" t="n">
        <f aca="false">IF(AN62&gt;0,BB62,0)</f>
        <v>0</v>
      </c>
    </row>
    <row r="63" customFormat="false" ht="13.5" hidden="false" customHeight="true" outlineLevel="0" collapsed="false">
      <c r="AV63" s="133" t="str">
        <f aca="false">IF(COUNTIF(AP63:AU63,"Oui") &gt;0,"Oui","Non")</f>
        <v>Non</v>
      </c>
      <c r="AW63" s="133" t="n">
        <f aca="false">SUM(AE63:AH63)</f>
        <v>0</v>
      </c>
      <c r="AX63" s="133" t="n">
        <f aca="false">SUM(AJ63:AM63)</f>
        <v>0</v>
      </c>
      <c r="AY63" s="0" t="n">
        <f aca="false">IF(AD63&gt;0,100,0)</f>
        <v>0</v>
      </c>
      <c r="AZ63" s="0" t="n">
        <f aca="false">IF(AI63&gt;0,1,0)</f>
        <v>0</v>
      </c>
      <c r="BA63" s="0" t="n">
        <f aca="false">IF(AI63&gt;0,1,0)</f>
        <v>0</v>
      </c>
      <c r="BB63" s="0" t="n">
        <f aca="false">SUM(AY63:BA63)</f>
        <v>0</v>
      </c>
      <c r="BC63" s="0" t="n">
        <f aca="false">IF(AN63&gt;0,BB63,0)</f>
        <v>0</v>
      </c>
    </row>
    <row r="64" customFormat="false" ht="13.5" hidden="false" customHeight="true" outlineLevel="0" collapsed="false">
      <c r="AV64" s="133" t="str">
        <f aca="false">IF(COUNTIF(AP64:AU64,"Oui") &gt;0,"Oui","Non")</f>
        <v>Non</v>
      </c>
      <c r="AW64" s="133" t="n">
        <f aca="false">SUM(AE64:AH64)</f>
        <v>0</v>
      </c>
      <c r="AX64" s="133" t="n">
        <f aca="false">SUM(AJ64:AM64)</f>
        <v>0</v>
      </c>
      <c r="AY64" s="0" t="n">
        <f aca="false">IF(AD64&gt;0,100,0)</f>
        <v>0</v>
      </c>
      <c r="AZ64" s="0" t="n">
        <f aca="false">IF(AI64&gt;0,1,0)</f>
        <v>0</v>
      </c>
      <c r="BA64" s="0" t="n">
        <f aca="false">IF(AI64&gt;0,1,0)</f>
        <v>0</v>
      </c>
      <c r="BB64" s="0" t="n">
        <f aca="false">SUM(AY64:BA64)</f>
        <v>0</v>
      </c>
      <c r="BC64" s="0" t="n">
        <f aca="false">IF(AN64&gt;0,BB64,0)</f>
        <v>0</v>
      </c>
    </row>
    <row r="65" customFormat="false" ht="13.5" hidden="false" customHeight="true" outlineLevel="0" collapsed="false">
      <c r="AV65" s="133" t="str">
        <f aca="false">IF(COUNTIF(AP65:AU65,"Oui") &gt;0,"Oui","Non")</f>
        <v>Non</v>
      </c>
      <c r="AW65" s="133" t="n">
        <f aca="false">SUM(AE65:AH65)</f>
        <v>0</v>
      </c>
      <c r="AX65" s="133" t="n">
        <f aca="false">SUM(AJ65:AM65)</f>
        <v>0</v>
      </c>
      <c r="AY65" s="0" t="n">
        <f aca="false">IF(AD65&gt;0,100,0)</f>
        <v>0</v>
      </c>
      <c r="AZ65" s="0" t="n">
        <f aca="false">IF(AI65&gt;0,1,0)</f>
        <v>0</v>
      </c>
      <c r="BA65" s="0" t="n">
        <f aca="false">IF(AI65&gt;0,1,0)</f>
        <v>0</v>
      </c>
      <c r="BB65" s="0" t="n">
        <f aca="false">SUM(AY65:BA65)</f>
        <v>0</v>
      </c>
      <c r="BC65" s="0" t="n">
        <f aca="false">IF(AN65&gt;0,BB65,0)</f>
        <v>0</v>
      </c>
    </row>
    <row r="66" customFormat="false" ht="13.5" hidden="false" customHeight="true" outlineLevel="0" collapsed="false">
      <c r="AV66" s="133" t="str">
        <f aca="false">IF(COUNTIF(AP66:AU66,"Oui") &gt;0,"Oui","Non")</f>
        <v>Non</v>
      </c>
      <c r="AW66" s="133" t="n">
        <f aca="false">SUM(AE66:AH66)</f>
        <v>0</v>
      </c>
      <c r="AX66" s="133" t="n">
        <f aca="false">SUM(AJ66:AM66)</f>
        <v>0</v>
      </c>
      <c r="AY66" s="0" t="n">
        <f aca="false">IF(AD66&gt;0,100,0)</f>
        <v>0</v>
      </c>
      <c r="AZ66" s="0" t="n">
        <f aca="false">IF(AI66&gt;0,1,0)</f>
        <v>0</v>
      </c>
      <c r="BA66" s="0" t="n">
        <f aca="false">IF(AI66&gt;0,1,0)</f>
        <v>0</v>
      </c>
      <c r="BB66" s="0" t="n">
        <f aca="false">SUM(AY66:BA66)</f>
        <v>0</v>
      </c>
      <c r="BC66" s="0" t="n">
        <f aca="false">IF(AN66&gt;0,BB66,0)</f>
        <v>0</v>
      </c>
    </row>
    <row r="67" customFormat="false" ht="13.5" hidden="false" customHeight="true" outlineLevel="0" collapsed="false">
      <c r="AV67" s="133" t="str">
        <f aca="false">IF(COUNTIF(AP67:AU67,"Oui") &gt;0,"Oui","Non")</f>
        <v>Non</v>
      </c>
      <c r="AW67" s="133" t="n">
        <f aca="false">SUM(AE67:AH67)</f>
        <v>0</v>
      </c>
      <c r="AX67" s="133" t="n">
        <f aca="false">SUM(AJ67:AM67)</f>
        <v>0</v>
      </c>
      <c r="AY67" s="0" t="n">
        <f aca="false">IF(AD67&gt;0,100,0)</f>
        <v>0</v>
      </c>
      <c r="AZ67" s="0" t="n">
        <f aca="false">IF(AI67&gt;0,1,0)</f>
        <v>0</v>
      </c>
      <c r="BA67" s="0" t="n">
        <f aca="false">IF(AI67&gt;0,1,0)</f>
        <v>0</v>
      </c>
      <c r="BB67" s="0" t="n">
        <f aca="false">SUM(AY67:BA67)</f>
        <v>0</v>
      </c>
      <c r="BC67" s="0" t="n">
        <f aca="false">IF(AN67&gt;0,BB67,0)</f>
        <v>0</v>
      </c>
    </row>
    <row r="68" customFormat="false" ht="13.5" hidden="false" customHeight="true" outlineLevel="0" collapsed="false">
      <c r="AV68" s="133" t="str">
        <f aca="false">IF(COUNTIF(AP68:AU68,"Oui") &gt;0,"Oui","Non")</f>
        <v>Non</v>
      </c>
      <c r="AW68" s="133" t="n">
        <f aca="false">SUM(AE68:AH68)</f>
        <v>0</v>
      </c>
      <c r="AX68" s="133" t="n">
        <f aca="false">SUM(AJ68:AM68)</f>
        <v>0</v>
      </c>
      <c r="AY68" s="0" t="n">
        <f aca="false">IF(AD68&gt;0,100,0)</f>
        <v>0</v>
      </c>
      <c r="AZ68" s="0" t="n">
        <f aca="false">IF(AI68&gt;0,1,0)</f>
        <v>0</v>
      </c>
      <c r="BA68" s="0" t="n">
        <f aca="false">IF(AI68&gt;0,1,0)</f>
        <v>0</v>
      </c>
      <c r="BB68" s="0" t="n">
        <f aca="false">SUM(AY68:BA68)</f>
        <v>0</v>
      </c>
      <c r="BC68" s="0" t="n">
        <f aca="false">IF(AN68&gt;0,BB68,0)</f>
        <v>0</v>
      </c>
    </row>
    <row r="69" customFormat="false" ht="13.5" hidden="false" customHeight="true" outlineLevel="0" collapsed="false">
      <c r="AV69" s="133" t="str">
        <f aca="false">IF(COUNTIF(AP69:AU69,"Oui") &gt;0,"Oui","Non")</f>
        <v>Non</v>
      </c>
      <c r="AW69" s="133" t="n">
        <f aca="false">SUM(AE69:AH69)</f>
        <v>0</v>
      </c>
      <c r="AX69" s="133" t="n">
        <f aca="false">SUM(AJ69:AM69)</f>
        <v>0</v>
      </c>
      <c r="AY69" s="0" t="n">
        <f aca="false">IF(AD69&gt;0,100,0)</f>
        <v>0</v>
      </c>
      <c r="AZ69" s="0" t="n">
        <f aca="false">IF(AI69&gt;0,1,0)</f>
        <v>0</v>
      </c>
      <c r="BA69" s="0" t="n">
        <f aca="false">IF(AI69&gt;0,1,0)</f>
        <v>0</v>
      </c>
      <c r="BB69" s="0" t="n">
        <f aca="false">SUM(AY69:BA69)</f>
        <v>0</v>
      </c>
      <c r="BC69" s="0" t="n">
        <f aca="false">IF(AN69&gt;0,BB69,0)</f>
        <v>0</v>
      </c>
    </row>
    <row r="70" customFormat="false" ht="13.5" hidden="false" customHeight="true" outlineLevel="0" collapsed="false">
      <c r="AV70" s="133" t="str">
        <f aca="false">IF(COUNTIF(AP70:AU70,"Oui") &gt;0,"Oui","Non")</f>
        <v>Non</v>
      </c>
      <c r="AW70" s="133" t="n">
        <f aca="false">SUM(AE70:AH70)</f>
        <v>0</v>
      </c>
      <c r="AX70" s="133" t="n">
        <f aca="false">SUM(AJ70:AM70)</f>
        <v>0</v>
      </c>
      <c r="AY70" s="0" t="n">
        <f aca="false">IF(AD70&gt;0,100,0)</f>
        <v>0</v>
      </c>
      <c r="AZ70" s="0" t="n">
        <f aca="false">IF(AI70&gt;0,1,0)</f>
        <v>0</v>
      </c>
      <c r="BA70" s="0" t="n">
        <f aca="false">IF(AI70&gt;0,1,0)</f>
        <v>0</v>
      </c>
      <c r="BB70" s="0" t="n">
        <f aca="false">SUM(AY70:BA70)</f>
        <v>0</v>
      </c>
      <c r="BC70" s="0" t="n">
        <f aca="false">IF(AN70&gt;0,BB70,0)</f>
        <v>0</v>
      </c>
    </row>
    <row r="71" customFormat="false" ht="13.5" hidden="false" customHeight="true" outlineLevel="0" collapsed="false">
      <c r="AV71" s="133" t="str">
        <f aca="false">IF(COUNTIF(AP71:AU71,"Oui") &gt;0,"Oui","Non")</f>
        <v>Non</v>
      </c>
      <c r="AW71" s="133" t="n">
        <f aca="false">SUM(AE71:AH71)</f>
        <v>0</v>
      </c>
      <c r="AX71" s="133" t="n">
        <f aca="false">SUM(AJ71:AM71)</f>
        <v>0</v>
      </c>
      <c r="AY71" s="0" t="n">
        <f aca="false">IF(AD71&gt;0,100,0)</f>
        <v>0</v>
      </c>
      <c r="AZ71" s="0" t="n">
        <f aca="false">IF(AI71&gt;0,1,0)</f>
        <v>0</v>
      </c>
      <c r="BA71" s="0" t="n">
        <f aca="false">IF(AI71&gt;0,1,0)</f>
        <v>0</v>
      </c>
      <c r="BB71" s="0" t="n">
        <f aca="false">SUM(AY71:BA71)</f>
        <v>0</v>
      </c>
      <c r="BC71" s="0" t="n">
        <f aca="false">IF(AN71&gt;0,BB71,0)</f>
        <v>0</v>
      </c>
    </row>
    <row r="72" customFormat="false" ht="13.5" hidden="false" customHeight="true" outlineLevel="0" collapsed="false">
      <c r="AV72" s="133" t="str">
        <f aca="false">IF(COUNTIF(AP72:AU72,"Oui") &gt;0,"Oui","Non")</f>
        <v>Non</v>
      </c>
      <c r="AW72" s="133" t="n">
        <f aca="false">SUM(AE72:AH72)</f>
        <v>0</v>
      </c>
      <c r="AX72" s="133" t="n">
        <f aca="false">SUM(AJ72:AM72)</f>
        <v>0</v>
      </c>
      <c r="AY72" s="0" t="n">
        <f aca="false">IF(AD72&gt;0,100,0)</f>
        <v>0</v>
      </c>
      <c r="AZ72" s="0" t="n">
        <f aca="false">IF(AI72&gt;0,1,0)</f>
        <v>0</v>
      </c>
      <c r="BA72" s="0" t="n">
        <f aca="false">IF(AI72&gt;0,1,0)</f>
        <v>0</v>
      </c>
      <c r="BB72" s="0" t="n">
        <f aca="false">SUM(AY72:BA72)</f>
        <v>0</v>
      </c>
      <c r="BC72" s="0" t="n">
        <f aca="false">IF(AN72&gt;0,BB72,0)</f>
        <v>0</v>
      </c>
    </row>
    <row r="73" customFormat="false" ht="13.5" hidden="false" customHeight="true" outlineLevel="0" collapsed="false">
      <c r="AV73" s="133" t="str">
        <f aca="false">IF(COUNTIF(AP73:AU73,"Oui") &gt;0,"Oui","Non")</f>
        <v>Non</v>
      </c>
      <c r="AW73" s="133" t="n">
        <f aca="false">SUM(AE73:AH73)</f>
        <v>0</v>
      </c>
      <c r="AX73" s="133" t="n">
        <f aca="false">SUM(AJ73:AM73)</f>
        <v>0</v>
      </c>
      <c r="AY73" s="0" t="n">
        <f aca="false">IF(AD73&gt;0,100,0)</f>
        <v>0</v>
      </c>
      <c r="AZ73" s="0" t="n">
        <f aca="false">IF(AI73&gt;0,1,0)</f>
        <v>0</v>
      </c>
      <c r="BA73" s="0" t="n">
        <f aca="false">IF(AI73&gt;0,1,0)</f>
        <v>0</v>
      </c>
      <c r="BB73" s="0" t="n">
        <f aca="false">SUM(AY73:BA73)</f>
        <v>0</v>
      </c>
      <c r="BC73" s="0" t="n">
        <f aca="false">IF(AN73&gt;0,BB73,0)</f>
        <v>0</v>
      </c>
    </row>
    <row r="74" customFormat="false" ht="13.5" hidden="false" customHeight="true" outlineLevel="0" collapsed="false">
      <c r="AV74" s="133" t="str">
        <f aca="false">IF(COUNTIF(AP74:AU74,"Oui") &gt;0,"Oui","Non")</f>
        <v>Non</v>
      </c>
      <c r="AW74" s="133" t="n">
        <f aca="false">SUM(AE74:AH74)</f>
        <v>0</v>
      </c>
      <c r="AX74" s="133" t="n">
        <f aca="false">SUM(AJ74:AM74)</f>
        <v>0</v>
      </c>
      <c r="AY74" s="0" t="n">
        <f aca="false">IF(AD74&gt;0,100,0)</f>
        <v>0</v>
      </c>
      <c r="AZ74" s="0" t="n">
        <f aca="false">IF(AI74&gt;0,1,0)</f>
        <v>0</v>
      </c>
      <c r="BA74" s="0" t="n">
        <f aca="false">IF(AI74&gt;0,1,0)</f>
        <v>0</v>
      </c>
      <c r="BB74" s="0" t="n">
        <f aca="false">SUM(AY74:BA74)</f>
        <v>0</v>
      </c>
      <c r="BC74" s="0" t="n">
        <f aca="false">IF(AN74&gt;0,BB74,0)</f>
        <v>0</v>
      </c>
    </row>
    <row r="75" customFormat="false" ht="13.5" hidden="false" customHeight="true" outlineLevel="0" collapsed="false">
      <c r="AV75" s="133" t="str">
        <f aca="false">IF(COUNTIF(AP75:AU75,"Oui") &gt;0,"Oui","Non")</f>
        <v>Non</v>
      </c>
      <c r="AW75" s="133" t="n">
        <f aca="false">SUM(AE75:AH75)</f>
        <v>0</v>
      </c>
      <c r="AX75" s="133" t="n">
        <f aca="false">SUM(AJ75:AM75)</f>
        <v>0</v>
      </c>
      <c r="AY75" s="0" t="n">
        <f aca="false">IF(AD75&gt;0,100,0)</f>
        <v>0</v>
      </c>
      <c r="AZ75" s="0" t="n">
        <f aca="false">IF(AI75&gt;0,1,0)</f>
        <v>0</v>
      </c>
      <c r="BA75" s="0" t="n">
        <f aca="false">IF(AI75&gt;0,1,0)</f>
        <v>0</v>
      </c>
      <c r="BB75" s="0" t="n">
        <f aca="false">SUM(AY75:BA75)</f>
        <v>0</v>
      </c>
      <c r="BC75" s="0" t="n">
        <f aca="false">IF(AN75&gt;0,BB75,0)</f>
        <v>0</v>
      </c>
    </row>
    <row r="76" customFormat="false" ht="13.5" hidden="false" customHeight="true" outlineLevel="0" collapsed="false">
      <c r="AV76" s="133" t="str">
        <f aca="false">IF(COUNTIF(AP76:AU76,"Oui") &gt;0,"Oui","Non")</f>
        <v>Non</v>
      </c>
      <c r="AW76" s="133" t="n">
        <f aca="false">SUM(AE76:AH76)</f>
        <v>0</v>
      </c>
      <c r="AX76" s="133" t="n">
        <f aca="false">SUM(AJ76:AM76)</f>
        <v>0</v>
      </c>
      <c r="AY76" s="0" t="n">
        <f aca="false">IF(AD76&gt;0,100,0)</f>
        <v>0</v>
      </c>
      <c r="AZ76" s="0" t="n">
        <f aca="false">IF(AI76&gt;0,1,0)</f>
        <v>0</v>
      </c>
      <c r="BA76" s="0" t="n">
        <f aca="false">IF(AI76&gt;0,1,0)</f>
        <v>0</v>
      </c>
      <c r="BB76" s="0" t="n">
        <f aca="false">SUM(AY76:BA76)</f>
        <v>0</v>
      </c>
      <c r="BC76" s="0" t="n">
        <f aca="false">IF(AN76&gt;0,BB76,0)</f>
        <v>0</v>
      </c>
    </row>
    <row r="77" customFormat="false" ht="13.5" hidden="false" customHeight="true" outlineLevel="0" collapsed="false">
      <c r="AV77" s="133" t="str">
        <f aca="false">IF(COUNTIF(AP77:AU77,"Oui") &gt;0,"Oui","Non")</f>
        <v>Non</v>
      </c>
      <c r="AW77" s="133" t="n">
        <f aca="false">SUM(AE77:AH77)</f>
        <v>0</v>
      </c>
      <c r="AX77" s="133" t="n">
        <f aca="false">SUM(AJ77:AM77)</f>
        <v>0</v>
      </c>
      <c r="AY77" s="0" t="n">
        <f aca="false">IF(AD77&gt;0,100,0)</f>
        <v>0</v>
      </c>
      <c r="AZ77" s="0" t="n">
        <f aca="false">IF(AI77&gt;0,1,0)</f>
        <v>0</v>
      </c>
      <c r="BA77" s="0" t="n">
        <f aca="false">IF(AI77&gt;0,1,0)</f>
        <v>0</v>
      </c>
      <c r="BB77" s="0" t="n">
        <f aca="false">SUM(AY77:BA77)</f>
        <v>0</v>
      </c>
      <c r="BC77" s="0" t="n">
        <f aca="false">IF(AN77&gt;0,BB77,0)</f>
        <v>0</v>
      </c>
    </row>
    <row r="78" customFormat="false" ht="13.5" hidden="false" customHeight="true" outlineLevel="0" collapsed="false">
      <c r="AV78" s="133" t="str">
        <f aca="false">IF(COUNTIF(AP78:AU78,"Oui") &gt;0,"Oui","Non")</f>
        <v>Non</v>
      </c>
      <c r="AW78" s="133" t="n">
        <f aca="false">SUM(AE78:AH78)</f>
        <v>0</v>
      </c>
      <c r="AX78" s="133" t="n">
        <f aca="false">SUM(AJ78:AM78)</f>
        <v>0</v>
      </c>
      <c r="AY78" s="0" t="n">
        <f aca="false">IF(AD78&gt;0,100,0)</f>
        <v>0</v>
      </c>
      <c r="AZ78" s="0" t="n">
        <f aca="false">IF(AI78&gt;0,1,0)</f>
        <v>0</v>
      </c>
      <c r="BA78" s="0" t="n">
        <f aca="false">IF(AI78&gt;0,1,0)</f>
        <v>0</v>
      </c>
      <c r="BB78" s="0" t="n">
        <f aca="false">SUM(AY78:BA78)</f>
        <v>0</v>
      </c>
      <c r="BC78" s="0" t="n">
        <f aca="false">IF(AN78&gt;0,BB78,0)</f>
        <v>0</v>
      </c>
    </row>
    <row r="79" customFormat="false" ht="13.5" hidden="false" customHeight="true" outlineLevel="0" collapsed="false">
      <c r="AV79" s="133" t="str">
        <f aca="false">IF(COUNTIF(AP79:AU79,"Oui") &gt;0,"Oui","Non")</f>
        <v>Non</v>
      </c>
      <c r="AW79" s="133" t="n">
        <f aca="false">SUM(AE79:AH79)</f>
        <v>0</v>
      </c>
      <c r="AX79" s="133" t="n">
        <f aca="false">SUM(AJ79:AM79)</f>
        <v>0</v>
      </c>
      <c r="AY79" s="0" t="n">
        <f aca="false">IF(AD79&gt;0,100,0)</f>
        <v>0</v>
      </c>
      <c r="AZ79" s="0" t="n">
        <f aca="false">IF(AI79&gt;0,1,0)</f>
        <v>0</v>
      </c>
      <c r="BA79" s="0" t="n">
        <f aca="false">IF(AI79&gt;0,1,0)</f>
        <v>0</v>
      </c>
      <c r="BB79" s="0" t="n">
        <f aca="false">SUM(AY79:BA79)</f>
        <v>0</v>
      </c>
      <c r="BC79" s="0" t="n">
        <f aca="false">IF(AN79&gt;0,BB79,0)</f>
        <v>0</v>
      </c>
    </row>
    <row r="80" customFormat="false" ht="13.5" hidden="false" customHeight="true" outlineLevel="0" collapsed="false">
      <c r="AV80" s="133" t="str">
        <f aca="false">IF(COUNTIF(AP80:AU80,"Oui") &gt;0,"Oui","Non")</f>
        <v>Non</v>
      </c>
      <c r="AW80" s="133" t="n">
        <f aca="false">SUM(AE80:AH80)</f>
        <v>0</v>
      </c>
      <c r="AX80" s="133" t="n">
        <f aca="false">SUM(AJ80:AM80)</f>
        <v>0</v>
      </c>
      <c r="AY80" s="0" t="n">
        <f aca="false">IF(AD80&gt;0,100,0)</f>
        <v>0</v>
      </c>
      <c r="AZ80" s="0" t="n">
        <f aca="false">IF(AI80&gt;0,1,0)</f>
        <v>0</v>
      </c>
      <c r="BA80" s="0" t="n">
        <f aca="false">IF(AI80&gt;0,1,0)</f>
        <v>0</v>
      </c>
      <c r="BB80" s="0" t="n">
        <f aca="false">SUM(AY80:BA80)</f>
        <v>0</v>
      </c>
      <c r="BC80" s="0" t="n">
        <f aca="false">IF(AN80&gt;0,BB80,0)</f>
        <v>0</v>
      </c>
    </row>
    <row r="81" customFormat="false" ht="13.5" hidden="false" customHeight="true" outlineLevel="0" collapsed="false">
      <c r="AV81" s="133" t="str">
        <f aca="false">IF(COUNTIF(AP81:AU81,"Oui") &gt;0,"Oui","Non")</f>
        <v>Non</v>
      </c>
      <c r="AW81" s="133" t="n">
        <f aca="false">SUM(AE81:AH81)</f>
        <v>0</v>
      </c>
      <c r="AX81" s="133" t="n">
        <f aca="false">SUM(AJ81:AM81)</f>
        <v>0</v>
      </c>
      <c r="AY81" s="0" t="n">
        <f aca="false">IF(AD81&gt;0,100,0)</f>
        <v>0</v>
      </c>
      <c r="AZ81" s="0" t="n">
        <f aca="false">IF(AI81&gt;0,1,0)</f>
        <v>0</v>
      </c>
      <c r="BA81" s="0" t="n">
        <f aca="false">IF(AI81&gt;0,1,0)</f>
        <v>0</v>
      </c>
      <c r="BB81" s="0" t="n">
        <f aca="false">SUM(AY81:BA81)</f>
        <v>0</v>
      </c>
      <c r="BC81" s="0" t="n">
        <f aca="false">IF(AN81&gt;0,BB81,0)</f>
        <v>0</v>
      </c>
    </row>
    <row r="82" customFormat="false" ht="13.5" hidden="false" customHeight="true" outlineLevel="0" collapsed="false">
      <c r="AV82" s="133" t="str">
        <f aca="false">IF(COUNTIF(AP82:AU82,"Oui") &gt;0,"Oui","Non")</f>
        <v>Non</v>
      </c>
      <c r="AW82" s="133" t="n">
        <f aca="false">SUM(AE82:AH82)</f>
        <v>0</v>
      </c>
      <c r="AX82" s="133" t="n">
        <f aca="false">SUM(AJ82:AM82)</f>
        <v>0</v>
      </c>
      <c r="AY82" s="0" t="n">
        <f aca="false">IF(AD82&gt;0,100,0)</f>
        <v>0</v>
      </c>
      <c r="AZ82" s="0" t="n">
        <f aca="false">IF(AI82&gt;0,1,0)</f>
        <v>0</v>
      </c>
      <c r="BA82" s="0" t="n">
        <f aca="false">IF(AI82&gt;0,1,0)</f>
        <v>0</v>
      </c>
      <c r="BB82" s="0" t="n">
        <f aca="false">SUM(AY82:BA82)</f>
        <v>0</v>
      </c>
      <c r="BC82" s="0" t="n">
        <f aca="false">IF(AN82&gt;0,BB82,0)</f>
        <v>0</v>
      </c>
    </row>
    <row r="83" customFormat="false" ht="13.5" hidden="false" customHeight="true" outlineLevel="0" collapsed="false">
      <c r="AV83" s="133" t="str">
        <f aca="false">IF(COUNTIF(AP83:AU83,"Oui") &gt;0,"Oui","Non")</f>
        <v>Non</v>
      </c>
      <c r="AW83" s="133" t="n">
        <f aca="false">SUM(AE83:AH83)</f>
        <v>0</v>
      </c>
      <c r="AX83" s="133" t="n">
        <f aca="false">SUM(AJ83:AM83)</f>
        <v>0</v>
      </c>
      <c r="AY83" s="0" t="n">
        <f aca="false">IF(AD83&gt;0,100,0)</f>
        <v>0</v>
      </c>
      <c r="AZ83" s="0" t="n">
        <f aca="false">IF(AI83&gt;0,1,0)</f>
        <v>0</v>
      </c>
      <c r="BA83" s="0" t="n">
        <f aca="false">IF(AI83&gt;0,1,0)</f>
        <v>0</v>
      </c>
      <c r="BB83" s="0" t="n">
        <f aca="false">SUM(AY83:BA83)</f>
        <v>0</v>
      </c>
      <c r="BC83" s="0" t="n">
        <f aca="false">IF(AN83&gt;0,BB83,0)</f>
        <v>0</v>
      </c>
    </row>
    <row r="84" customFormat="false" ht="13.5" hidden="false" customHeight="true" outlineLevel="0" collapsed="false">
      <c r="AV84" s="133" t="str">
        <f aca="false">IF(COUNTIF(AP84:AU84,"Oui") &gt;0,"Oui","Non")</f>
        <v>Non</v>
      </c>
      <c r="AW84" s="133" t="n">
        <f aca="false">SUM(AE84:AH84)</f>
        <v>0</v>
      </c>
      <c r="AX84" s="133" t="n">
        <f aca="false">SUM(AJ84:AM84)</f>
        <v>0</v>
      </c>
      <c r="AY84" s="0" t="n">
        <f aca="false">IF(AD84&gt;0,100,0)</f>
        <v>0</v>
      </c>
      <c r="AZ84" s="0" t="n">
        <f aca="false">IF(AI84&gt;0,1,0)</f>
        <v>0</v>
      </c>
      <c r="BA84" s="0" t="n">
        <f aca="false">IF(AI84&gt;0,1,0)</f>
        <v>0</v>
      </c>
      <c r="BB84" s="0" t="n">
        <f aca="false">SUM(AY84:BA84)</f>
        <v>0</v>
      </c>
      <c r="BC84" s="0" t="n">
        <f aca="false">IF(AN84&gt;0,BB84,0)</f>
        <v>0</v>
      </c>
    </row>
    <row r="85" customFormat="false" ht="13.5" hidden="false" customHeight="true" outlineLevel="0" collapsed="false">
      <c r="AV85" s="133" t="str">
        <f aca="false">IF(COUNTIF(AP85:AU85,"Oui") &gt;0,"Oui","Non")</f>
        <v>Non</v>
      </c>
      <c r="AW85" s="133" t="n">
        <f aca="false">SUM(AE85:AH85)</f>
        <v>0</v>
      </c>
      <c r="AX85" s="133" t="n">
        <f aca="false">SUM(AJ85:AM85)</f>
        <v>0</v>
      </c>
      <c r="AY85" s="0" t="n">
        <f aca="false">IF(AD85&gt;0,100,0)</f>
        <v>0</v>
      </c>
      <c r="AZ85" s="0" t="n">
        <f aca="false">IF(AI85&gt;0,1,0)</f>
        <v>0</v>
      </c>
      <c r="BA85" s="0" t="n">
        <f aca="false">IF(AI85&gt;0,1,0)</f>
        <v>0</v>
      </c>
      <c r="BB85" s="0" t="n">
        <f aca="false">SUM(AY85:BA85)</f>
        <v>0</v>
      </c>
      <c r="BC85" s="0" t="n">
        <f aca="false">IF(AN85&gt;0,BB85,0)</f>
        <v>0</v>
      </c>
    </row>
    <row r="86" customFormat="false" ht="13.5" hidden="false" customHeight="true" outlineLevel="0" collapsed="false">
      <c r="AV86" s="133" t="str">
        <f aca="false">IF(COUNTIF(AP86:AU86,"Oui") &gt;0,"Oui","Non")</f>
        <v>Non</v>
      </c>
      <c r="AW86" s="133" t="n">
        <f aca="false">SUM(AE86:AH86)</f>
        <v>0</v>
      </c>
      <c r="AX86" s="133" t="n">
        <f aca="false">SUM(AJ86:AM86)</f>
        <v>0</v>
      </c>
      <c r="AY86" s="0" t="n">
        <f aca="false">IF(AD86&gt;0,100,0)</f>
        <v>0</v>
      </c>
      <c r="AZ86" s="0" t="n">
        <f aca="false">IF(AI86&gt;0,1,0)</f>
        <v>0</v>
      </c>
      <c r="BA86" s="0" t="n">
        <f aca="false">IF(AI86&gt;0,1,0)</f>
        <v>0</v>
      </c>
      <c r="BB86" s="0" t="n">
        <f aca="false">SUM(AY86:BA86)</f>
        <v>0</v>
      </c>
      <c r="BC86" s="0" t="n">
        <f aca="false">IF(AN86&gt;0,BB86,0)</f>
        <v>0</v>
      </c>
    </row>
    <row r="87" customFormat="false" ht="13.5" hidden="false" customHeight="true" outlineLevel="0" collapsed="false">
      <c r="AV87" s="133" t="str">
        <f aca="false">IF(COUNTIF(AP87:AU87,"Oui") &gt;0,"Oui","Non")</f>
        <v>Non</v>
      </c>
      <c r="AW87" s="133" t="n">
        <f aca="false">SUM(AE87:AH87)</f>
        <v>0</v>
      </c>
      <c r="AX87" s="133" t="n">
        <f aca="false">SUM(AJ87:AM87)</f>
        <v>0</v>
      </c>
      <c r="AY87" s="0" t="n">
        <f aca="false">IF(AD87&gt;0,100,0)</f>
        <v>0</v>
      </c>
      <c r="AZ87" s="0" t="n">
        <f aca="false">IF(AI87&gt;0,1,0)</f>
        <v>0</v>
      </c>
      <c r="BA87" s="0" t="n">
        <f aca="false">IF(AI87&gt;0,1,0)</f>
        <v>0</v>
      </c>
      <c r="BB87" s="0" t="n">
        <f aca="false">SUM(AY87:BA87)</f>
        <v>0</v>
      </c>
      <c r="BC87" s="0" t="n">
        <f aca="false">IF(AN87&gt;0,BB87,0)</f>
        <v>0</v>
      </c>
    </row>
    <row r="88" customFormat="false" ht="13.5" hidden="false" customHeight="true" outlineLevel="0" collapsed="false">
      <c r="AV88" s="133" t="str">
        <f aca="false">IF(COUNTIF(AP88:AU88,"Oui") &gt;0,"Oui","Non")</f>
        <v>Non</v>
      </c>
      <c r="AW88" s="133" t="n">
        <f aca="false">SUM(AE88:AH88)</f>
        <v>0</v>
      </c>
      <c r="AX88" s="133" t="n">
        <f aca="false">SUM(AJ88:AM88)</f>
        <v>0</v>
      </c>
      <c r="AY88" s="0" t="n">
        <f aca="false">IF(AD88&gt;0,100,0)</f>
        <v>0</v>
      </c>
      <c r="AZ88" s="0" t="n">
        <f aca="false">IF(AI88&gt;0,1,0)</f>
        <v>0</v>
      </c>
      <c r="BA88" s="0" t="n">
        <f aca="false">IF(AI88&gt;0,1,0)</f>
        <v>0</v>
      </c>
      <c r="BB88" s="0" t="n">
        <f aca="false">SUM(AY88:BA88)</f>
        <v>0</v>
      </c>
      <c r="BC88" s="0" t="n">
        <f aca="false">IF(AN88&gt;0,BB88,0)</f>
        <v>0</v>
      </c>
    </row>
    <row r="89" customFormat="false" ht="13.5" hidden="false" customHeight="true" outlineLevel="0" collapsed="false">
      <c r="AV89" s="133" t="str">
        <f aca="false">IF(COUNTIF(AP89:AU89,"Oui") &gt;0,"Oui","Non")</f>
        <v>Non</v>
      </c>
      <c r="AW89" s="133" t="n">
        <f aca="false">SUM(AE89:AH89)</f>
        <v>0</v>
      </c>
      <c r="AX89" s="133" t="n">
        <f aca="false">SUM(AJ89:AM89)</f>
        <v>0</v>
      </c>
      <c r="AY89" s="0" t="n">
        <f aca="false">IF(AD89&gt;0,100,0)</f>
        <v>0</v>
      </c>
      <c r="AZ89" s="0" t="n">
        <f aca="false">IF(AI89&gt;0,1,0)</f>
        <v>0</v>
      </c>
      <c r="BA89" s="0" t="n">
        <f aca="false">IF(AI89&gt;0,1,0)</f>
        <v>0</v>
      </c>
      <c r="BB89" s="0" t="n">
        <f aca="false">SUM(AY89:BA89)</f>
        <v>0</v>
      </c>
      <c r="BC89" s="0" t="n">
        <f aca="false">IF(AN89&gt;0,BB89,0)</f>
        <v>0</v>
      </c>
    </row>
    <row r="90" customFormat="false" ht="13.5" hidden="false" customHeight="true" outlineLevel="0" collapsed="false">
      <c r="AV90" s="133" t="str">
        <f aca="false">IF(COUNTIF(AP90:AU90,"Oui") &gt;0,"Oui","Non")</f>
        <v>Non</v>
      </c>
      <c r="AW90" s="133" t="n">
        <f aca="false">SUM(AE90:AH90)</f>
        <v>0</v>
      </c>
      <c r="AX90" s="133" t="n">
        <f aca="false">SUM(AJ90:AM90)</f>
        <v>0</v>
      </c>
      <c r="AY90" s="0" t="n">
        <f aca="false">IF(AD90&gt;0,100,0)</f>
        <v>0</v>
      </c>
      <c r="AZ90" s="0" t="n">
        <f aca="false">IF(AI90&gt;0,1,0)</f>
        <v>0</v>
      </c>
      <c r="BA90" s="0" t="n">
        <f aca="false">IF(AI90&gt;0,1,0)</f>
        <v>0</v>
      </c>
      <c r="BB90" s="0" t="n">
        <f aca="false">SUM(AY90:BA90)</f>
        <v>0</v>
      </c>
      <c r="BC90" s="0" t="n">
        <f aca="false">IF(AN90&gt;0,BB90,0)</f>
        <v>0</v>
      </c>
    </row>
    <row r="91" customFormat="false" ht="13.5" hidden="false" customHeight="true" outlineLevel="0" collapsed="false">
      <c r="AV91" s="133" t="str">
        <f aca="false">IF(COUNTIF(AP91:AU91,"Oui") &gt;0,"Oui","Non")</f>
        <v>Non</v>
      </c>
      <c r="AW91" s="133" t="n">
        <f aca="false">SUM(AE91:AH91)</f>
        <v>0</v>
      </c>
      <c r="AX91" s="133" t="n">
        <f aca="false">SUM(AJ91:AM91)</f>
        <v>0</v>
      </c>
      <c r="AY91" s="0" t="n">
        <f aca="false">IF(AD91&gt;0,100,0)</f>
        <v>0</v>
      </c>
      <c r="AZ91" s="0" t="n">
        <f aca="false">IF(AI91&gt;0,1,0)</f>
        <v>0</v>
      </c>
      <c r="BA91" s="0" t="n">
        <f aca="false">IF(AI91&gt;0,1,0)</f>
        <v>0</v>
      </c>
      <c r="BB91" s="0" t="n">
        <f aca="false">SUM(AY91:BA91)</f>
        <v>0</v>
      </c>
      <c r="BC91" s="0" t="n">
        <f aca="false">IF(AN91&gt;0,BB91,0)</f>
        <v>0</v>
      </c>
    </row>
    <row r="92" customFormat="false" ht="13.5" hidden="false" customHeight="true" outlineLevel="0" collapsed="false">
      <c r="AV92" s="133" t="str">
        <f aca="false">IF(COUNTIF(AP92:AU92,"Oui") &gt;0,"Oui","Non")</f>
        <v>Non</v>
      </c>
      <c r="AW92" s="133" t="n">
        <f aca="false">SUM(AE92:AH92)</f>
        <v>0</v>
      </c>
      <c r="AX92" s="133" t="n">
        <f aca="false">SUM(AJ92:AM92)</f>
        <v>0</v>
      </c>
      <c r="AY92" s="0" t="n">
        <f aca="false">IF(AD92&gt;0,100,0)</f>
        <v>0</v>
      </c>
      <c r="AZ92" s="0" t="n">
        <f aca="false">IF(AI92&gt;0,1,0)</f>
        <v>0</v>
      </c>
      <c r="BA92" s="0" t="n">
        <f aca="false">IF(AI92&gt;0,1,0)</f>
        <v>0</v>
      </c>
      <c r="BB92" s="0" t="n">
        <f aca="false">SUM(AY92:BA92)</f>
        <v>0</v>
      </c>
      <c r="BC92" s="0" t="n">
        <f aca="false">IF(AN92&gt;0,BB92,0)</f>
        <v>0</v>
      </c>
    </row>
    <row r="93" customFormat="false" ht="13.5" hidden="false" customHeight="true" outlineLevel="0" collapsed="false">
      <c r="AV93" s="133" t="str">
        <f aca="false">IF(COUNTIF(AP93:AU93,"Oui") &gt;0,"Oui","Non")</f>
        <v>Non</v>
      </c>
      <c r="AW93" s="133" t="n">
        <f aca="false">SUM(AE93:AH93)</f>
        <v>0</v>
      </c>
      <c r="AX93" s="133" t="n">
        <f aca="false">SUM(AJ93:AM93)</f>
        <v>0</v>
      </c>
      <c r="AY93" s="0" t="n">
        <f aca="false">IF(AD93&gt;0,100,0)</f>
        <v>0</v>
      </c>
      <c r="AZ93" s="0" t="n">
        <f aca="false">IF(AI93&gt;0,1,0)</f>
        <v>0</v>
      </c>
      <c r="BA93" s="0" t="n">
        <f aca="false">IF(AI93&gt;0,1,0)</f>
        <v>0</v>
      </c>
      <c r="BB93" s="0" t="n">
        <f aca="false">SUM(AY93:BA93)</f>
        <v>0</v>
      </c>
      <c r="BC93" s="0" t="n">
        <f aca="false">IF(AN93&gt;0,BB93,0)</f>
        <v>0</v>
      </c>
    </row>
    <row r="94" customFormat="false" ht="13.5" hidden="false" customHeight="true" outlineLevel="0" collapsed="false">
      <c r="AV94" s="133" t="str">
        <f aca="false">IF(COUNTIF(AP94:AU94,"Oui") &gt;0,"Oui","Non")</f>
        <v>Non</v>
      </c>
      <c r="AW94" s="133" t="n">
        <f aca="false">SUM(AE94:AH94)</f>
        <v>0</v>
      </c>
      <c r="AX94" s="133" t="n">
        <f aca="false">SUM(AJ94:AM94)</f>
        <v>0</v>
      </c>
      <c r="AY94" s="0" t="n">
        <f aca="false">IF(AD94&gt;0,100,0)</f>
        <v>0</v>
      </c>
      <c r="AZ94" s="0" t="n">
        <f aca="false">IF(AI94&gt;0,1,0)</f>
        <v>0</v>
      </c>
      <c r="BA94" s="0" t="n">
        <f aca="false">IF(AI94&gt;0,1,0)</f>
        <v>0</v>
      </c>
      <c r="BB94" s="0" t="n">
        <f aca="false">SUM(AY94:BA94)</f>
        <v>0</v>
      </c>
      <c r="BC94" s="0" t="n">
        <f aca="false">IF(AN94&gt;0,BB94,0)</f>
        <v>0</v>
      </c>
    </row>
    <row r="95" customFormat="false" ht="13.5" hidden="false" customHeight="true" outlineLevel="0" collapsed="false">
      <c r="AV95" s="133" t="str">
        <f aca="false">IF(COUNTIF(AP95:AU95,"Oui") &gt;0,"Oui","Non")</f>
        <v>Non</v>
      </c>
      <c r="AW95" s="133" t="n">
        <f aca="false">SUM(AE95:AH95)</f>
        <v>0</v>
      </c>
      <c r="AX95" s="133" t="n">
        <f aca="false">SUM(AJ95:AM95)</f>
        <v>0</v>
      </c>
      <c r="AY95" s="0" t="n">
        <f aca="false">IF(AD95&gt;0,100,0)</f>
        <v>0</v>
      </c>
      <c r="AZ95" s="0" t="n">
        <f aca="false">IF(AI95&gt;0,1,0)</f>
        <v>0</v>
      </c>
      <c r="BA95" s="0" t="n">
        <f aca="false">IF(AI95&gt;0,1,0)</f>
        <v>0</v>
      </c>
      <c r="BB95" s="0" t="n">
        <f aca="false">SUM(AY95:BA95)</f>
        <v>0</v>
      </c>
      <c r="BC95" s="0" t="n">
        <f aca="false">IF(AN95&gt;0,BB95,0)</f>
        <v>0</v>
      </c>
    </row>
    <row r="96" customFormat="false" ht="13.5" hidden="false" customHeight="true" outlineLevel="0" collapsed="false">
      <c r="AV96" s="133" t="str">
        <f aca="false">IF(COUNTIF(AP96:AU96,"Oui") &gt;0,"Oui","Non")</f>
        <v>Non</v>
      </c>
      <c r="AW96" s="133" t="n">
        <f aca="false">SUM(AE96:AH96)</f>
        <v>0</v>
      </c>
      <c r="AX96" s="133" t="n">
        <f aca="false">SUM(AJ96:AM96)</f>
        <v>0</v>
      </c>
      <c r="AY96" s="0" t="n">
        <f aca="false">IF(AD96&gt;0,100,0)</f>
        <v>0</v>
      </c>
      <c r="AZ96" s="0" t="n">
        <f aca="false">IF(AI96&gt;0,1,0)</f>
        <v>0</v>
      </c>
      <c r="BA96" s="0" t="n">
        <f aca="false">IF(AI96&gt;0,1,0)</f>
        <v>0</v>
      </c>
      <c r="BB96" s="0" t="n">
        <f aca="false">SUM(AY96:BA96)</f>
        <v>0</v>
      </c>
      <c r="BC96" s="0" t="n">
        <f aca="false">IF(AN96&gt;0,BB96,0)</f>
        <v>0</v>
      </c>
    </row>
    <row r="97" customFormat="false" ht="13.5" hidden="false" customHeight="true" outlineLevel="0" collapsed="false">
      <c r="AV97" s="133" t="str">
        <f aca="false">IF(COUNTIF(AP97:AU97,"Oui") &gt;0,"Oui","Non")</f>
        <v>Non</v>
      </c>
      <c r="AW97" s="133" t="n">
        <f aca="false">SUM(AE97:AH97)</f>
        <v>0</v>
      </c>
      <c r="AX97" s="133" t="n">
        <f aca="false">SUM(AJ97:AM97)</f>
        <v>0</v>
      </c>
      <c r="AY97" s="0" t="n">
        <f aca="false">IF(AD97&gt;0,100,0)</f>
        <v>0</v>
      </c>
      <c r="AZ97" s="0" t="n">
        <f aca="false">IF(AI97&gt;0,1,0)</f>
        <v>0</v>
      </c>
      <c r="BA97" s="0" t="n">
        <f aca="false">IF(AI97&gt;0,1,0)</f>
        <v>0</v>
      </c>
      <c r="BB97" s="0" t="n">
        <f aca="false">SUM(AY97:BA97)</f>
        <v>0</v>
      </c>
      <c r="BC97" s="0" t="n">
        <f aca="false">IF(AN97&gt;0,BB97,0)</f>
        <v>0</v>
      </c>
    </row>
    <row r="98" customFormat="false" ht="13.5" hidden="false" customHeight="true" outlineLevel="0" collapsed="false">
      <c r="AV98" s="133" t="str">
        <f aca="false">IF(COUNTIF(AP98:AU98,"Oui") &gt;0,"Oui","Non")</f>
        <v>Non</v>
      </c>
      <c r="AW98" s="133" t="n">
        <f aca="false">SUM(AE98:AH98)</f>
        <v>0</v>
      </c>
      <c r="AX98" s="133" t="n">
        <f aca="false">SUM(AJ98:AM98)</f>
        <v>0</v>
      </c>
      <c r="AY98" s="0" t="n">
        <f aca="false">IF(AD98&gt;0,100,0)</f>
        <v>0</v>
      </c>
      <c r="AZ98" s="0" t="n">
        <f aca="false">IF(AI98&gt;0,1,0)</f>
        <v>0</v>
      </c>
      <c r="BA98" s="0" t="n">
        <f aca="false">IF(AI98&gt;0,1,0)</f>
        <v>0</v>
      </c>
      <c r="BB98" s="0" t="n">
        <f aca="false">SUM(AY98:BA98)</f>
        <v>0</v>
      </c>
      <c r="BC98" s="0" t="n">
        <f aca="false">IF(AN98&gt;0,BB98,0)</f>
        <v>0</v>
      </c>
    </row>
    <row r="99" customFormat="false" ht="13.5" hidden="false" customHeight="true" outlineLevel="0" collapsed="false">
      <c r="AV99" s="133" t="str">
        <f aca="false">IF(COUNTIF(AP99:AU99,"Oui") &gt;0,"Oui","Non")</f>
        <v>Non</v>
      </c>
      <c r="AW99" s="133" t="n">
        <f aca="false">SUM(AE99:AH99)</f>
        <v>0</v>
      </c>
      <c r="AX99" s="133" t="n">
        <f aca="false">SUM(AJ99:AM99)</f>
        <v>0</v>
      </c>
      <c r="AY99" s="0" t="n">
        <f aca="false">IF(AD99&gt;0,100,0)</f>
        <v>0</v>
      </c>
      <c r="AZ99" s="0" t="n">
        <f aca="false">IF(AI99&gt;0,1,0)</f>
        <v>0</v>
      </c>
      <c r="BA99" s="0" t="n">
        <f aca="false">IF(AI99&gt;0,1,0)</f>
        <v>0</v>
      </c>
      <c r="BB99" s="0" t="n">
        <f aca="false">SUM(AY99:BA99)</f>
        <v>0</v>
      </c>
      <c r="BC99" s="0" t="n">
        <f aca="false">IF(AN99&gt;0,BB99,0)</f>
        <v>0</v>
      </c>
    </row>
    <row r="100" customFormat="false" ht="13.5" hidden="false" customHeight="true" outlineLevel="0" collapsed="false">
      <c r="AV100" s="133" t="str">
        <f aca="false">IF(COUNTIF(AP100:AU100,"Oui") &gt;0,"Oui","Non")</f>
        <v>Non</v>
      </c>
      <c r="AW100" s="133" t="n">
        <f aca="false">SUM(AE100:AH100)</f>
        <v>0</v>
      </c>
      <c r="AX100" s="133" t="n">
        <f aca="false">SUM(AJ100:AM100)</f>
        <v>0</v>
      </c>
      <c r="AY100" s="0" t="n">
        <f aca="false">IF(AD100&gt;0,100,0)</f>
        <v>0</v>
      </c>
      <c r="AZ100" s="0" t="n">
        <f aca="false">IF(AI100&gt;0,1,0)</f>
        <v>0</v>
      </c>
      <c r="BA100" s="0" t="n">
        <f aca="false">IF(AI100&gt;0,1,0)</f>
        <v>0</v>
      </c>
      <c r="BB100" s="0" t="n">
        <f aca="false">SUM(AY100:BA100)</f>
        <v>0</v>
      </c>
      <c r="BC100" s="0" t="n">
        <f aca="false">IF(AN100&gt;0,BB100,0)</f>
        <v>0</v>
      </c>
    </row>
    <row r="101" customFormat="false" ht="13.5" hidden="false" customHeight="true" outlineLevel="0" collapsed="false">
      <c r="AV101" s="133" t="str">
        <f aca="false">IF(COUNTIF(AP101:AU101,"Oui") &gt;0,"Oui","Non")</f>
        <v>Non</v>
      </c>
      <c r="AW101" s="133" t="n">
        <f aca="false">SUM(AE101:AH101)</f>
        <v>0</v>
      </c>
      <c r="AX101" s="133" t="n">
        <f aca="false">SUM(AJ101:AM101)</f>
        <v>0</v>
      </c>
      <c r="AY101" s="0" t="n">
        <f aca="false">IF(AD101&gt;0,100,0)</f>
        <v>0</v>
      </c>
      <c r="AZ101" s="0" t="n">
        <f aca="false">IF(AI101&gt;0,1,0)</f>
        <v>0</v>
      </c>
      <c r="BA101" s="0" t="n">
        <f aca="false">IF(AI101&gt;0,1,0)</f>
        <v>0</v>
      </c>
      <c r="BB101" s="0" t="n">
        <f aca="false">SUM(AY101:BA101)</f>
        <v>0</v>
      </c>
      <c r="BC101" s="0" t="n">
        <f aca="false">IF(AN101&gt;0,BB101,0)</f>
        <v>0</v>
      </c>
    </row>
    <row r="102" customFormat="false" ht="13.5" hidden="false" customHeight="true" outlineLevel="0" collapsed="false">
      <c r="AV102" s="133" t="str">
        <f aca="false">IF(COUNTIF(AP102:AU102,"Oui") &gt;0,"Oui","Non")</f>
        <v>Non</v>
      </c>
      <c r="AW102" s="133" t="n">
        <f aca="false">SUM(AE102:AH102)</f>
        <v>0</v>
      </c>
      <c r="AX102" s="133" t="n">
        <f aca="false">SUM(AJ102:AM102)</f>
        <v>0</v>
      </c>
      <c r="AY102" s="0" t="n">
        <f aca="false">IF(AD102&gt;0,100,0)</f>
        <v>0</v>
      </c>
      <c r="AZ102" s="0" t="n">
        <f aca="false">IF(AI102&gt;0,1,0)</f>
        <v>0</v>
      </c>
      <c r="BA102" s="0" t="n">
        <f aca="false">IF(AI102&gt;0,1,0)</f>
        <v>0</v>
      </c>
      <c r="BB102" s="0" t="n">
        <f aca="false">SUM(AY102:BA102)</f>
        <v>0</v>
      </c>
      <c r="BC102" s="0" t="n">
        <f aca="false">IF(AN102&gt;0,BB102,0)</f>
        <v>0</v>
      </c>
    </row>
    <row r="103" customFormat="false" ht="13.5" hidden="false" customHeight="true" outlineLevel="0" collapsed="false">
      <c r="AV103" s="133" t="str">
        <f aca="false">IF(COUNTIF(AP103:AU103,"Oui") &gt;0,"Oui","Non")</f>
        <v>Non</v>
      </c>
      <c r="AW103" s="133" t="n">
        <f aca="false">SUM(AE103:AH103)</f>
        <v>0</v>
      </c>
      <c r="AX103" s="133" t="n">
        <f aca="false">SUM(AJ103:AM103)</f>
        <v>0</v>
      </c>
      <c r="AY103" s="0" t="n">
        <f aca="false">IF(AD103&gt;0,100,0)</f>
        <v>0</v>
      </c>
      <c r="AZ103" s="0" t="n">
        <f aca="false">IF(AI103&gt;0,1,0)</f>
        <v>0</v>
      </c>
      <c r="BA103" s="0" t="n">
        <f aca="false">IF(AI103&gt;0,1,0)</f>
        <v>0</v>
      </c>
      <c r="BB103" s="0" t="n">
        <f aca="false">SUM(AY103:BA103)</f>
        <v>0</v>
      </c>
      <c r="BC103" s="0" t="n">
        <f aca="false">IF(AN103&gt;0,BB103,0)</f>
        <v>0</v>
      </c>
    </row>
    <row r="104" customFormat="false" ht="13.5" hidden="false" customHeight="true" outlineLevel="0" collapsed="false">
      <c r="AV104" s="133" t="str">
        <f aca="false">IF(COUNTIF(AP104:AU104,"Oui") &gt;0,"Oui","Non")</f>
        <v>Non</v>
      </c>
      <c r="AW104" s="133" t="n">
        <f aca="false">SUM(AE104:AH104)</f>
        <v>0</v>
      </c>
      <c r="AX104" s="133" t="n">
        <f aca="false">SUM(AJ104:AM104)</f>
        <v>0</v>
      </c>
      <c r="AY104" s="0" t="n">
        <f aca="false">IF(AD104&gt;0,100,0)</f>
        <v>0</v>
      </c>
      <c r="AZ104" s="0" t="n">
        <f aca="false">IF(AI104&gt;0,1,0)</f>
        <v>0</v>
      </c>
      <c r="BA104" s="0" t="n">
        <f aca="false">IF(AI104&gt;0,1,0)</f>
        <v>0</v>
      </c>
      <c r="BB104" s="0" t="n">
        <f aca="false">SUM(AY104:BA104)</f>
        <v>0</v>
      </c>
      <c r="BC104" s="0" t="n">
        <f aca="false">IF(AN104&gt;0,BB104,0)</f>
        <v>0</v>
      </c>
    </row>
    <row r="105" customFormat="false" ht="13.5" hidden="false" customHeight="true" outlineLevel="0" collapsed="false">
      <c r="AV105" s="133" t="str">
        <f aca="false">IF(COUNTIF(AP105:AU105,"Oui") &gt;0,"Oui","Non")</f>
        <v>Non</v>
      </c>
      <c r="AW105" s="133" t="n">
        <f aca="false">SUM(AE105:AH105)</f>
        <v>0</v>
      </c>
      <c r="AX105" s="133" t="n">
        <f aca="false">SUM(AJ105:AM105)</f>
        <v>0</v>
      </c>
      <c r="AY105" s="0" t="n">
        <f aca="false">IF(AD105&gt;0,100,0)</f>
        <v>0</v>
      </c>
      <c r="AZ105" s="0" t="n">
        <f aca="false">IF(AI105&gt;0,1,0)</f>
        <v>0</v>
      </c>
      <c r="BA105" s="0" t="n">
        <f aca="false">IF(AI105&gt;0,1,0)</f>
        <v>0</v>
      </c>
      <c r="BB105" s="0" t="n">
        <f aca="false">SUM(AY105:BA105)</f>
        <v>0</v>
      </c>
      <c r="BC105" s="0" t="n">
        <f aca="false">IF(AN105&gt;0,BB105,0)</f>
        <v>0</v>
      </c>
    </row>
    <row r="106" customFormat="false" ht="13.5" hidden="false" customHeight="true" outlineLevel="0" collapsed="false">
      <c r="AV106" s="133" t="str">
        <f aca="false">IF(COUNTIF(AP106:AU106,"Oui") &gt;0,"Oui","Non")</f>
        <v>Non</v>
      </c>
      <c r="AW106" s="133" t="n">
        <f aca="false">SUM(AE106:AH106)</f>
        <v>0</v>
      </c>
      <c r="AX106" s="133" t="n">
        <f aca="false">SUM(AJ106:AM106)</f>
        <v>0</v>
      </c>
      <c r="AY106" s="0" t="n">
        <f aca="false">IF(AD106&gt;0,100,0)</f>
        <v>0</v>
      </c>
      <c r="AZ106" s="0" t="n">
        <f aca="false">IF(AI106&gt;0,1,0)</f>
        <v>0</v>
      </c>
      <c r="BA106" s="0" t="n">
        <f aca="false">IF(AI106&gt;0,1,0)</f>
        <v>0</v>
      </c>
      <c r="BB106" s="0" t="n">
        <f aca="false">SUM(AY106:BA106)</f>
        <v>0</v>
      </c>
      <c r="BC106" s="0" t="n">
        <f aca="false">IF(AN106&gt;0,BB106,0)</f>
        <v>0</v>
      </c>
    </row>
    <row r="107" customFormat="false" ht="13.5" hidden="false" customHeight="true" outlineLevel="0" collapsed="false">
      <c r="AV107" s="133" t="str">
        <f aca="false">IF(COUNTIF(AP107:AU107,"Oui") &gt;0,"Oui","Non")</f>
        <v>Non</v>
      </c>
      <c r="AW107" s="133" t="n">
        <f aca="false">SUM(AE107:AH107)</f>
        <v>0</v>
      </c>
      <c r="AX107" s="133" t="n">
        <f aca="false">SUM(AJ107:AM107)</f>
        <v>0</v>
      </c>
      <c r="AY107" s="0" t="n">
        <f aca="false">IF(AD107&gt;0,100,0)</f>
        <v>0</v>
      </c>
      <c r="AZ107" s="0" t="n">
        <f aca="false">IF(AI107&gt;0,1,0)</f>
        <v>0</v>
      </c>
      <c r="BA107" s="0" t="n">
        <f aca="false">IF(AI107&gt;0,1,0)</f>
        <v>0</v>
      </c>
      <c r="BB107" s="0" t="n">
        <f aca="false">SUM(AY107:BA107)</f>
        <v>0</v>
      </c>
      <c r="BC107" s="0" t="n">
        <f aca="false">IF(AN107&gt;0,BB107,0)</f>
        <v>0</v>
      </c>
    </row>
    <row r="108" customFormat="false" ht="13.5" hidden="false" customHeight="true" outlineLevel="0" collapsed="false">
      <c r="AV108" s="133" t="str">
        <f aca="false">IF(COUNTIF(AP108:AU108,"Oui") &gt;0,"Oui","Non")</f>
        <v>Non</v>
      </c>
      <c r="AW108" s="133" t="n">
        <f aca="false">SUM(AE108:AH108)</f>
        <v>0</v>
      </c>
      <c r="AX108" s="133" t="n">
        <f aca="false">SUM(AJ108:AM108)</f>
        <v>0</v>
      </c>
      <c r="AY108" s="0" t="n">
        <f aca="false">IF(AD108&gt;0,100,0)</f>
        <v>0</v>
      </c>
      <c r="AZ108" s="0" t="n">
        <f aca="false">IF(AI108&gt;0,1,0)</f>
        <v>0</v>
      </c>
      <c r="BA108" s="0" t="n">
        <f aca="false">IF(AI108&gt;0,1,0)</f>
        <v>0</v>
      </c>
      <c r="BB108" s="0" t="n">
        <f aca="false">SUM(AY108:BA108)</f>
        <v>0</v>
      </c>
      <c r="BC108" s="0" t="n">
        <f aca="false">IF(AN108&gt;0,BB108,0)</f>
        <v>0</v>
      </c>
    </row>
    <row r="109" customFormat="false" ht="13.5" hidden="false" customHeight="true" outlineLevel="0" collapsed="false">
      <c r="AV109" s="133" t="str">
        <f aca="false">IF(COUNTIF(AP109:AU109,"Oui") &gt;0,"Oui","Non")</f>
        <v>Non</v>
      </c>
      <c r="AW109" s="133" t="n">
        <f aca="false">SUM(AE109:AH109)</f>
        <v>0</v>
      </c>
      <c r="AX109" s="133" t="n">
        <f aca="false">SUM(AJ109:AM109)</f>
        <v>0</v>
      </c>
      <c r="AY109" s="0" t="n">
        <f aca="false">IF(AD109&gt;0,100,0)</f>
        <v>0</v>
      </c>
      <c r="AZ109" s="0" t="n">
        <f aca="false">IF(AI109&gt;0,1,0)</f>
        <v>0</v>
      </c>
      <c r="BA109" s="0" t="n">
        <f aca="false">IF(AI109&gt;0,1,0)</f>
        <v>0</v>
      </c>
      <c r="BB109" s="0" t="n">
        <f aca="false">SUM(AY109:BA109)</f>
        <v>0</v>
      </c>
      <c r="BC109" s="0" t="n">
        <f aca="false">IF(AN109&gt;0,BB109,0)</f>
        <v>0</v>
      </c>
    </row>
    <row r="110" customFormat="false" ht="13.5" hidden="false" customHeight="true" outlineLevel="0" collapsed="false">
      <c r="AV110" s="133" t="str">
        <f aca="false">IF(COUNTIF(AP110:AU110,"Oui") &gt;0,"Oui","Non")</f>
        <v>Non</v>
      </c>
      <c r="AW110" s="133" t="n">
        <f aca="false">SUM(AE110:AH110)</f>
        <v>0</v>
      </c>
      <c r="AX110" s="133" t="n">
        <f aca="false">SUM(AJ110:AM110)</f>
        <v>0</v>
      </c>
      <c r="AY110" s="0" t="n">
        <f aca="false">IF(AD110&gt;0,100,0)</f>
        <v>0</v>
      </c>
      <c r="AZ110" s="0" t="n">
        <f aca="false">IF(AI110&gt;0,1,0)</f>
        <v>0</v>
      </c>
      <c r="BA110" s="0" t="n">
        <f aca="false">IF(AI110&gt;0,1,0)</f>
        <v>0</v>
      </c>
      <c r="BB110" s="0" t="n">
        <f aca="false">SUM(AY110:BA110)</f>
        <v>0</v>
      </c>
      <c r="BC110" s="0" t="n">
        <f aca="false">IF(AN110&gt;0,BB110,0)</f>
        <v>0</v>
      </c>
    </row>
    <row r="111" customFormat="false" ht="13.5" hidden="false" customHeight="true" outlineLevel="0" collapsed="false">
      <c r="AV111" s="133" t="str">
        <f aca="false">IF(COUNTIF(AP111:AU111,"Oui") &gt;0,"Oui","Non")</f>
        <v>Non</v>
      </c>
      <c r="AW111" s="133" t="n">
        <f aca="false">SUM(AE111:AH111)</f>
        <v>0</v>
      </c>
      <c r="AX111" s="133" t="n">
        <f aca="false">SUM(AJ111:AM111)</f>
        <v>0</v>
      </c>
      <c r="AY111" s="0" t="n">
        <f aca="false">IF(AD111&gt;0,100,0)</f>
        <v>0</v>
      </c>
      <c r="AZ111" s="0" t="n">
        <f aca="false">IF(AI111&gt;0,1,0)</f>
        <v>0</v>
      </c>
      <c r="BA111" s="0" t="n">
        <f aca="false">IF(AI111&gt;0,1,0)</f>
        <v>0</v>
      </c>
      <c r="BB111" s="0" t="n">
        <f aca="false">SUM(AY111:BA111)</f>
        <v>0</v>
      </c>
      <c r="BC111" s="0" t="n">
        <f aca="false">IF(AN111&gt;0,BB111,0)</f>
        <v>0</v>
      </c>
    </row>
    <row r="112" customFormat="false" ht="13.5" hidden="false" customHeight="true" outlineLevel="0" collapsed="false">
      <c r="AV112" s="133" t="str">
        <f aca="false">IF(COUNTIF(AP112:AU112,"Oui") &gt;0,"Oui","Non")</f>
        <v>Non</v>
      </c>
      <c r="AW112" s="133" t="n">
        <f aca="false">SUM(AE112:AH112)</f>
        <v>0</v>
      </c>
      <c r="AX112" s="133" t="n">
        <f aca="false">SUM(AJ112:AM112)</f>
        <v>0</v>
      </c>
      <c r="AY112" s="0" t="n">
        <f aca="false">IF(AD112&gt;0,100,0)</f>
        <v>0</v>
      </c>
      <c r="AZ112" s="0" t="n">
        <f aca="false">IF(AI112&gt;0,1,0)</f>
        <v>0</v>
      </c>
      <c r="BA112" s="0" t="n">
        <f aca="false">IF(AI112&gt;0,1,0)</f>
        <v>0</v>
      </c>
      <c r="BB112" s="0" t="n">
        <f aca="false">SUM(AY112:BA112)</f>
        <v>0</v>
      </c>
      <c r="BC112" s="0" t="n">
        <f aca="false">IF(AN112&gt;0,BB112,0)</f>
        <v>0</v>
      </c>
    </row>
    <row r="113" customFormat="false" ht="13.5" hidden="false" customHeight="true" outlineLevel="0" collapsed="false">
      <c r="AV113" s="133" t="str">
        <f aca="false">IF(COUNTIF(AP113:AU113,"Oui") &gt;0,"Oui","Non")</f>
        <v>Non</v>
      </c>
      <c r="AW113" s="133" t="n">
        <f aca="false">SUM(AE113:AH113)</f>
        <v>0</v>
      </c>
      <c r="AX113" s="133" t="n">
        <f aca="false">SUM(AJ113:AM113)</f>
        <v>0</v>
      </c>
      <c r="AY113" s="0" t="n">
        <f aca="false">IF(AD113&gt;0,100,0)</f>
        <v>0</v>
      </c>
      <c r="AZ113" s="0" t="n">
        <f aca="false">IF(AI113&gt;0,1,0)</f>
        <v>0</v>
      </c>
      <c r="BA113" s="0" t="n">
        <f aca="false">IF(AI113&gt;0,1,0)</f>
        <v>0</v>
      </c>
      <c r="BB113" s="0" t="n">
        <f aca="false">SUM(AY113:BA113)</f>
        <v>0</v>
      </c>
      <c r="BC113" s="0" t="n">
        <f aca="false">IF(AN113&gt;0,BB113,0)</f>
        <v>0</v>
      </c>
    </row>
    <row r="114" customFormat="false" ht="13.5" hidden="false" customHeight="true" outlineLevel="0" collapsed="false">
      <c r="AV114" s="133" t="str">
        <f aca="false">IF(COUNTIF(AP114:AU114,"Oui") &gt;0,"Oui","Non")</f>
        <v>Non</v>
      </c>
      <c r="AW114" s="133" t="n">
        <f aca="false">SUM(AE114:AH114)</f>
        <v>0</v>
      </c>
      <c r="AX114" s="133" t="n">
        <f aca="false">SUM(AJ114:AM114)</f>
        <v>0</v>
      </c>
      <c r="AY114" s="0" t="n">
        <f aca="false">IF(AD114&gt;0,100,0)</f>
        <v>0</v>
      </c>
      <c r="AZ114" s="0" t="n">
        <f aca="false">IF(AI114&gt;0,1,0)</f>
        <v>0</v>
      </c>
      <c r="BA114" s="0" t="n">
        <f aca="false">IF(AI114&gt;0,1,0)</f>
        <v>0</v>
      </c>
      <c r="BB114" s="0" t="n">
        <f aca="false">SUM(AY114:BA114)</f>
        <v>0</v>
      </c>
      <c r="BC114" s="0" t="n">
        <f aca="false">IF(AN114&gt;0,BB114,0)</f>
        <v>0</v>
      </c>
    </row>
    <row r="115" customFormat="false" ht="13.5" hidden="false" customHeight="true" outlineLevel="0" collapsed="false">
      <c r="AV115" s="133" t="str">
        <f aca="false">IF(COUNTIF(AP115:AU115,"Oui") &gt;0,"Oui","Non")</f>
        <v>Non</v>
      </c>
      <c r="AW115" s="133" t="n">
        <f aca="false">SUM(AE115:AH115)</f>
        <v>0</v>
      </c>
      <c r="AX115" s="133" t="n">
        <f aca="false">SUM(AJ115:AM115)</f>
        <v>0</v>
      </c>
      <c r="AY115" s="0" t="n">
        <f aca="false">IF(AD115&gt;0,100,0)</f>
        <v>0</v>
      </c>
      <c r="AZ115" s="0" t="n">
        <f aca="false">IF(AI115&gt;0,1,0)</f>
        <v>0</v>
      </c>
      <c r="BA115" s="0" t="n">
        <f aca="false">IF(AI115&gt;0,1,0)</f>
        <v>0</v>
      </c>
      <c r="BB115" s="0" t="n">
        <f aca="false">SUM(AY115:BA115)</f>
        <v>0</v>
      </c>
      <c r="BC115" s="0" t="n">
        <f aca="false">IF(AN115&gt;0,BB115,0)</f>
        <v>0</v>
      </c>
    </row>
    <row r="116" customFormat="false" ht="13.5" hidden="false" customHeight="true" outlineLevel="0" collapsed="false">
      <c r="AV116" s="133" t="str">
        <f aca="false">IF(COUNTIF(AP116:AU116,"Oui") &gt;0,"Oui","Non")</f>
        <v>Non</v>
      </c>
      <c r="AW116" s="133" t="n">
        <f aca="false">SUM(AE116:AH116)</f>
        <v>0</v>
      </c>
      <c r="AX116" s="133" t="n">
        <f aca="false">SUM(AJ116:AM116)</f>
        <v>0</v>
      </c>
      <c r="AY116" s="0" t="n">
        <f aca="false">IF(AD116&gt;0,100,0)</f>
        <v>0</v>
      </c>
      <c r="AZ116" s="0" t="n">
        <f aca="false">IF(AI116&gt;0,1,0)</f>
        <v>0</v>
      </c>
      <c r="BA116" s="0" t="n">
        <f aca="false">IF(AI116&gt;0,1,0)</f>
        <v>0</v>
      </c>
      <c r="BB116" s="0" t="n">
        <f aca="false">SUM(AY116:BA116)</f>
        <v>0</v>
      </c>
      <c r="BC116" s="0" t="n">
        <f aca="false">IF(AN116&gt;0,BB116,0)</f>
        <v>0</v>
      </c>
    </row>
    <row r="117" customFormat="false" ht="13.5" hidden="false" customHeight="true" outlineLevel="0" collapsed="false">
      <c r="AV117" s="133" t="str">
        <f aca="false">IF(COUNTIF(AP117:AU117,"Oui") &gt;0,"Oui","Non")</f>
        <v>Non</v>
      </c>
      <c r="AW117" s="133" t="n">
        <f aca="false">SUM(AE117:AH117)</f>
        <v>0</v>
      </c>
      <c r="AX117" s="133" t="n">
        <f aca="false">SUM(AJ117:AM117)</f>
        <v>0</v>
      </c>
      <c r="AY117" s="0" t="n">
        <f aca="false">IF(AD117&gt;0,100,0)</f>
        <v>0</v>
      </c>
      <c r="AZ117" s="0" t="n">
        <f aca="false">IF(AI117&gt;0,1,0)</f>
        <v>0</v>
      </c>
      <c r="BA117" s="0" t="n">
        <f aca="false">IF(AI117&gt;0,1,0)</f>
        <v>0</v>
      </c>
      <c r="BB117" s="0" t="n">
        <f aca="false">SUM(AY117:BA117)</f>
        <v>0</v>
      </c>
      <c r="BC117" s="0" t="n">
        <f aca="false">IF(AN117&gt;0,BB117,0)</f>
        <v>0</v>
      </c>
    </row>
    <row r="118" customFormat="false" ht="13.5" hidden="false" customHeight="true" outlineLevel="0" collapsed="false">
      <c r="AV118" s="133" t="str">
        <f aca="false">IF(COUNTIF(AP118:AU118,"Oui") &gt;0,"Oui","Non")</f>
        <v>Non</v>
      </c>
      <c r="AW118" s="133" t="n">
        <f aca="false">SUM(AE118:AH118)</f>
        <v>0</v>
      </c>
      <c r="AX118" s="133" t="n">
        <f aca="false">SUM(AJ118:AM118)</f>
        <v>0</v>
      </c>
      <c r="AY118" s="0" t="n">
        <f aca="false">IF(AD118&gt;0,100,0)</f>
        <v>0</v>
      </c>
      <c r="AZ118" s="0" t="n">
        <f aca="false">IF(AI118&gt;0,1,0)</f>
        <v>0</v>
      </c>
      <c r="BA118" s="0" t="n">
        <f aca="false">IF(AI118&gt;0,1,0)</f>
        <v>0</v>
      </c>
      <c r="BB118" s="0" t="n">
        <f aca="false">SUM(AY118:BA118)</f>
        <v>0</v>
      </c>
      <c r="BC118" s="0" t="n">
        <f aca="false">IF(AN118&gt;0,BB118,0)</f>
        <v>0</v>
      </c>
    </row>
    <row r="119" customFormat="false" ht="13.5" hidden="false" customHeight="true" outlineLevel="0" collapsed="false">
      <c r="AV119" s="133" t="str">
        <f aca="false">IF(COUNTIF(AP119:AU119,"Oui") &gt;0,"Oui","Non")</f>
        <v>Non</v>
      </c>
      <c r="AW119" s="133" t="n">
        <f aca="false">SUM(AE119:AH119)</f>
        <v>0</v>
      </c>
      <c r="AX119" s="133" t="n">
        <f aca="false">SUM(AJ119:AM119)</f>
        <v>0</v>
      </c>
      <c r="AY119" s="0" t="n">
        <f aca="false">IF(AD119&gt;0,100,0)</f>
        <v>0</v>
      </c>
      <c r="AZ119" s="0" t="n">
        <f aca="false">IF(AI119&gt;0,1,0)</f>
        <v>0</v>
      </c>
      <c r="BA119" s="0" t="n">
        <f aca="false">IF(AI119&gt;0,1,0)</f>
        <v>0</v>
      </c>
      <c r="BB119" s="0" t="n">
        <f aca="false">SUM(AY119:BA119)</f>
        <v>0</v>
      </c>
      <c r="BC119" s="0" t="n">
        <f aca="false">IF(AN119&gt;0,BB119,0)</f>
        <v>0</v>
      </c>
    </row>
    <row r="120" customFormat="false" ht="13.5" hidden="false" customHeight="true" outlineLevel="0" collapsed="false">
      <c r="AV120" s="133" t="str">
        <f aca="false">IF(COUNTIF(AP120:AU120,"Oui") &gt;0,"Oui","Non")</f>
        <v>Non</v>
      </c>
      <c r="AW120" s="133" t="n">
        <f aca="false">SUM(AE120:AH120)</f>
        <v>0</v>
      </c>
      <c r="AX120" s="133" t="n">
        <f aca="false">SUM(AJ120:AM120)</f>
        <v>0</v>
      </c>
      <c r="AY120" s="0" t="n">
        <f aca="false">IF(AD120&gt;0,100,0)</f>
        <v>0</v>
      </c>
      <c r="AZ120" s="0" t="n">
        <f aca="false">IF(AI120&gt;0,1,0)</f>
        <v>0</v>
      </c>
      <c r="BA120" s="0" t="n">
        <f aca="false">IF(AI120&gt;0,1,0)</f>
        <v>0</v>
      </c>
      <c r="BB120" s="0" t="n">
        <f aca="false">SUM(AY120:BA120)</f>
        <v>0</v>
      </c>
      <c r="BC120" s="0" t="n">
        <f aca="false">IF(AN120&gt;0,BB120,0)</f>
        <v>0</v>
      </c>
    </row>
    <row r="121" customFormat="false" ht="13.5" hidden="false" customHeight="true" outlineLevel="0" collapsed="false">
      <c r="AV121" s="133" t="str">
        <f aca="false">IF(COUNTIF(AP121:AU121,"Oui") &gt;0,"Oui","Non")</f>
        <v>Non</v>
      </c>
      <c r="AW121" s="133" t="n">
        <f aca="false">SUM(AE121:AH121)</f>
        <v>0</v>
      </c>
      <c r="AX121" s="133" t="n">
        <f aca="false">SUM(AJ121:AM121)</f>
        <v>0</v>
      </c>
      <c r="AY121" s="0" t="n">
        <f aca="false">IF(AD121&gt;0,100,0)</f>
        <v>0</v>
      </c>
      <c r="AZ121" s="0" t="n">
        <f aca="false">IF(AI121&gt;0,1,0)</f>
        <v>0</v>
      </c>
      <c r="BA121" s="0" t="n">
        <f aca="false">IF(AI121&gt;0,1,0)</f>
        <v>0</v>
      </c>
      <c r="BB121" s="0" t="n">
        <f aca="false">SUM(AY121:BA121)</f>
        <v>0</v>
      </c>
      <c r="BC121" s="0" t="n">
        <f aca="false">IF(AN121&gt;0,BB121,0)</f>
        <v>0</v>
      </c>
    </row>
    <row r="122" customFormat="false" ht="13.5" hidden="false" customHeight="true" outlineLevel="0" collapsed="false">
      <c r="AV122" s="133" t="str">
        <f aca="false">IF(COUNTIF(AP122:AU122,"Oui") &gt;0,"Oui","Non")</f>
        <v>Non</v>
      </c>
      <c r="AW122" s="133" t="n">
        <f aca="false">SUM(AE122:AH122)</f>
        <v>0</v>
      </c>
      <c r="AX122" s="133" t="n">
        <f aca="false">SUM(AJ122:AM122)</f>
        <v>0</v>
      </c>
      <c r="AY122" s="0" t="n">
        <f aca="false">IF(AD122&gt;0,100,0)</f>
        <v>0</v>
      </c>
      <c r="AZ122" s="0" t="n">
        <f aca="false">IF(AI122&gt;0,1,0)</f>
        <v>0</v>
      </c>
      <c r="BA122" s="0" t="n">
        <f aca="false">IF(AI122&gt;0,1,0)</f>
        <v>0</v>
      </c>
      <c r="BB122" s="0" t="n">
        <f aca="false">SUM(AY122:BA122)</f>
        <v>0</v>
      </c>
      <c r="BC122" s="0" t="n">
        <f aca="false">IF(AN122&gt;0,BB122,0)</f>
        <v>0</v>
      </c>
    </row>
    <row r="123" customFormat="false" ht="13.5" hidden="false" customHeight="true" outlineLevel="0" collapsed="false">
      <c r="AV123" s="133" t="str">
        <f aca="false">IF(COUNTIF(AP123:AU123,"Oui") &gt;0,"Oui","Non")</f>
        <v>Non</v>
      </c>
      <c r="AW123" s="133" t="n">
        <f aca="false">SUM(AE123:AH123)</f>
        <v>0</v>
      </c>
      <c r="AX123" s="133" t="n">
        <f aca="false">SUM(AJ123:AM123)</f>
        <v>0</v>
      </c>
      <c r="AY123" s="0" t="n">
        <f aca="false">IF(AD123&gt;0,100,0)</f>
        <v>0</v>
      </c>
      <c r="AZ123" s="0" t="n">
        <f aca="false">IF(AI123&gt;0,1,0)</f>
        <v>0</v>
      </c>
      <c r="BA123" s="0" t="n">
        <f aca="false">IF(AI123&gt;0,1,0)</f>
        <v>0</v>
      </c>
      <c r="BB123" s="0" t="n">
        <f aca="false">SUM(AY123:BA123)</f>
        <v>0</v>
      </c>
      <c r="BC123" s="0" t="n">
        <f aca="false">IF(AN123&gt;0,BB123,0)</f>
        <v>0</v>
      </c>
    </row>
    <row r="124" customFormat="false" ht="13.5" hidden="false" customHeight="true" outlineLevel="0" collapsed="false">
      <c r="AV124" s="133" t="str">
        <f aca="false">IF(COUNTIF(AP124:AU124,"Oui") &gt;0,"Oui","Non")</f>
        <v>Non</v>
      </c>
      <c r="AW124" s="133" t="n">
        <f aca="false">SUM(AE124:AH124)</f>
        <v>0</v>
      </c>
      <c r="AX124" s="133" t="n">
        <f aca="false">SUM(AJ124:AM124)</f>
        <v>0</v>
      </c>
      <c r="AY124" s="0" t="n">
        <f aca="false">IF(AD124&gt;0,100,0)</f>
        <v>0</v>
      </c>
      <c r="AZ124" s="0" t="n">
        <f aca="false">IF(AI124&gt;0,1,0)</f>
        <v>0</v>
      </c>
      <c r="BA124" s="0" t="n">
        <f aca="false">IF(AI124&gt;0,1,0)</f>
        <v>0</v>
      </c>
      <c r="BB124" s="0" t="n">
        <f aca="false">SUM(AY124:BA124)</f>
        <v>0</v>
      </c>
      <c r="BC124" s="0" t="n">
        <f aca="false">IF(AN124&gt;0,BB124,0)</f>
        <v>0</v>
      </c>
    </row>
    <row r="125" customFormat="false" ht="13.5" hidden="false" customHeight="true" outlineLevel="0" collapsed="false">
      <c r="AV125" s="133" t="str">
        <f aca="false">IF(COUNTIF(AP125:AU125,"Oui") &gt;0,"Oui","Non")</f>
        <v>Non</v>
      </c>
      <c r="AW125" s="133" t="n">
        <f aca="false">SUM(AE125:AH125)</f>
        <v>0</v>
      </c>
      <c r="AX125" s="133" t="n">
        <f aca="false">SUM(AJ125:AM125)</f>
        <v>0</v>
      </c>
      <c r="AY125" s="0" t="n">
        <f aca="false">IF(AD125&gt;0,100,0)</f>
        <v>0</v>
      </c>
      <c r="AZ125" s="0" t="n">
        <f aca="false">IF(AI125&gt;0,1,0)</f>
        <v>0</v>
      </c>
      <c r="BA125" s="0" t="n">
        <f aca="false">IF(AI125&gt;0,1,0)</f>
        <v>0</v>
      </c>
      <c r="BB125" s="0" t="n">
        <f aca="false">SUM(AY125:BA125)</f>
        <v>0</v>
      </c>
      <c r="BC125" s="0" t="n">
        <f aca="false">IF(AN125&gt;0,BB125,0)</f>
        <v>0</v>
      </c>
    </row>
    <row r="126" customFormat="false" ht="13.5" hidden="false" customHeight="true" outlineLevel="0" collapsed="false">
      <c r="AV126" s="133" t="str">
        <f aca="false">IF(COUNTIF(AP126:AU126,"Oui") &gt;0,"Oui","Non")</f>
        <v>Non</v>
      </c>
      <c r="AW126" s="133" t="n">
        <f aca="false">SUM(AE126:AH126)</f>
        <v>0</v>
      </c>
      <c r="AX126" s="133" t="n">
        <f aca="false">SUM(AJ126:AM126)</f>
        <v>0</v>
      </c>
      <c r="AY126" s="0" t="n">
        <f aca="false">IF(AD126&gt;0,100,0)</f>
        <v>0</v>
      </c>
      <c r="AZ126" s="0" t="n">
        <f aca="false">IF(AI126&gt;0,1,0)</f>
        <v>0</v>
      </c>
      <c r="BA126" s="0" t="n">
        <f aca="false">IF(AI126&gt;0,1,0)</f>
        <v>0</v>
      </c>
      <c r="BB126" s="0" t="n">
        <f aca="false">SUM(AY126:BA126)</f>
        <v>0</v>
      </c>
      <c r="BC126" s="0" t="n">
        <f aca="false">IF(AN126&gt;0,BB126,0)</f>
        <v>0</v>
      </c>
    </row>
    <row r="127" customFormat="false" ht="13.5" hidden="false" customHeight="true" outlineLevel="0" collapsed="false">
      <c r="AV127" s="133" t="str">
        <f aca="false">IF(COUNTIF(AP127:AU127,"Oui") &gt;0,"Oui","Non")</f>
        <v>Non</v>
      </c>
      <c r="AW127" s="133" t="n">
        <f aca="false">SUM(AE127:AH127)</f>
        <v>0</v>
      </c>
      <c r="AX127" s="133" t="n">
        <f aca="false">SUM(AJ127:AM127)</f>
        <v>0</v>
      </c>
      <c r="AY127" s="0" t="n">
        <f aca="false">IF(AD127&gt;0,100,0)</f>
        <v>0</v>
      </c>
      <c r="AZ127" s="0" t="n">
        <f aca="false">IF(AI127&gt;0,1,0)</f>
        <v>0</v>
      </c>
      <c r="BA127" s="0" t="n">
        <f aca="false">IF(AI127&gt;0,1,0)</f>
        <v>0</v>
      </c>
      <c r="BB127" s="0" t="n">
        <f aca="false">SUM(AY127:BA127)</f>
        <v>0</v>
      </c>
      <c r="BC127" s="0" t="n">
        <f aca="false">IF(AN127&gt;0,BB127,0)</f>
        <v>0</v>
      </c>
    </row>
    <row r="128" customFormat="false" ht="13.5" hidden="false" customHeight="true" outlineLevel="0" collapsed="false">
      <c r="AV128" s="133" t="str">
        <f aca="false">IF(COUNTIF(AP128:AU128,"Oui") &gt;0,"Oui","Non")</f>
        <v>Non</v>
      </c>
      <c r="AW128" s="133" t="n">
        <f aca="false">SUM(AE128:AH128)</f>
        <v>0</v>
      </c>
      <c r="AX128" s="133" t="n">
        <f aca="false">SUM(AJ128:AM128)</f>
        <v>0</v>
      </c>
      <c r="AY128" s="0" t="n">
        <f aca="false">IF(AD128&gt;0,100,0)</f>
        <v>0</v>
      </c>
      <c r="AZ128" s="0" t="n">
        <f aca="false">IF(AI128&gt;0,1,0)</f>
        <v>0</v>
      </c>
      <c r="BA128" s="0" t="n">
        <f aca="false">IF(AI128&gt;0,1,0)</f>
        <v>0</v>
      </c>
      <c r="BB128" s="0" t="n">
        <f aca="false">SUM(AY128:BA128)</f>
        <v>0</v>
      </c>
      <c r="BC128" s="0" t="n">
        <f aca="false">IF(AN128&gt;0,BB128,0)</f>
        <v>0</v>
      </c>
    </row>
    <row r="129" customFormat="false" ht="13.5" hidden="false" customHeight="true" outlineLevel="0" collapsed="false">
      <c r="AV129" s="133" t="str">
        <f aca="false">IF(COUNTIF(AP129:AU129,"Oui") &gt;0,"Oui","Non")</f>
        <v>Non</v>
      </c>
      <c r="AW129" s="133" t="n">
        <f aca="false">SUM(AE129:AH129)</f>
        <v>0</v>
      </c>
      <c r="AX129" s="133" t="n">
        <f aca="false">SUM(AJ129:AM129)</f>
        <v>0</v>
      </c>
      <c r="AY129" s="0" t="n">
        <f aca="false">IF(AD129&gt;0,100,0)</f>
        <v>0</v>
      </c>
      <c r="AZ129" s="0" t="n">
        <f aca="false">IF(AI129&gt;0,1,0)</f>
        <v>0</v>
      </c>
      <c r="BA129" s="0" t="n">
        <f aca="false">IF(AI129&gt;0,1,0)</f>
        <v>0</v>
      </c>
      <c r="BB129" s="0" t="n">
        <f aca="false">SUM(AY129:BA129)</f>
        <v>0</v>
      </c>
      <c r="BC129" s="0" t="n">
        <f aca="false">IF(AN129&gt;0,BB129,0)</f>
        <v>0</v>
      </c>
    </row>
    <row r="130" customFormat="false" ht="13.5" hidden="false" customHeight="true" outlineLevel="0" collapsed="false">
      <c r="AV130" s="133" t="str">
        <f aca="false">IF(COUNTIF(AP130:AU130,"Oui") &gt;0,"Oui","Non")</f>
        <v>Non</v>
      </c>
      <c r="AW130" s="133" t="n">
        <f aca="false">SUM(AE130:AH130)</f>
        <v>0</v>
      </c>
      <c r="AX130" s="133" t="n">
        <f aca="false">SUM(AJ130:AM130)</f>
        <v>0</v>
      </c>
      <c r="AY130" s="0" t="n">
        <f aca="false">IF(AD130&gt;0,100,0)</f>
        <v>0</v>
      </c>
      <c r="AZ130" s="0" t="n">
        <f aca="false">IF(AI130&gt;0,1,0)</f>
        <v>0</v>
      </c>
      <c r="BA130" s="0" t="n">
        <f aca="false">IF(AI130&gt;0,1,0)</f>
        <v>0</v>
      </c>
      <c r="BB130" s="0" t="n">
        <f aca="false">SUM(AY130:BA130)</f>
        <v>0</v>
      </c>
      <c r="BC130" s="0" t="n">
        <f aca="false">IF(AN130&gt;0,BB130,0)</f>
        <v>0</v>
      </c>
    </row>
    <row r="131" customFormat="false" ht="13.5" hidden="false" customHeight="true" outlineLevel="0" collapsed="false">
      <c r="AV131" s="133" t="str">
        <f aca="false">IF(COUNTIF(AP131:AU131,"Oui") &gt;0,"Oui","Non")</f>
        <v>Non</v>
      </c>
      <c r="AW131" s="133" t="n">
        <f aca="false">SUM(AE131:AH131)</f>
        <v>0</v>
      </c>
      <c r="AX131" s="133" t="n">
        <f aca="false">SUM(AJ131:AM131)</f>
        <v>0</v>
      </c>
      <c r="AY131" s="0" t="n">
        <f aca="false">IF(AD131&gt;0,100,0)</f>
        <v>0</v>
      </c>
      <c r="AZ131" s="0" t="n">
        <f aca="false">IF(AI131&gt;0,1,0)</f>
        <v>0</v>
      </c>
      <c r="BA131" s="0" t="n">
        <f aca="false">IF(AI131&gt;0,1,0)</f>
        <v>0</v>
      </c>
      <c r="BB131" s="0" t="n">
        <f aca="false">SUM(AY131:BA131)</f>
        <v>0</v>
      </c>
      <c r="BC131" s="0" t="n">
        <f aca="false">IF(AN131&gt;0,BB131,0)</f>
        <v>0</v>
      </c>
    </row>
    <row r="132" customFormat="false" ht="13.5" hidden="false" customHeight="true" outlineLevel="0" collapsed="false">
      <c r="AV132" s="133" t="str">
        <f aca="false">IF(COUNTIF(AP132:AU132,"Oui") &gt;0,"Oui","Non")</f>
        <v>Non</v>
      </c>
      <c r="AW132" s="133" t="n">
        <f aca="false">SUM(AE132:AH132)</f>
        <v>0</v>
      </c>
      <c r="AX132" s="133" t="n">
        <f aca="false">SUM(AJ132:AM132)</f>
        <v>0</v>
      </c>
      <c r="AY132" s="0" t="n">
        <f aca="false">IF(AD132&gt;0,100,0)</f>
        <v>0</v>
      </c>
      <c r="AZ132" s="0" t="n">
        <f aca="false">IF(AI132&gt;0,1,0)</f>
        <v>0</v>
      </c>
      <c r="BA132" s="0" t="n">
        <f aca="false">IF(AI132&gt;0,1,0)</f>
        <v>0</v>
      </c>
      <c r="BB132" s="0" t="n">
        <f aca="false">SUM(AY132:BA132)</f>
        <v>0</v>
      </c>
      <c r="BC132" s="0" t="n">
        <f aca="false">IF(AN132&gt;0,BB132,0)</f>
        <v>0</v>
      </c>
    </row>
    <row r="133" customFormat="false" ht="13.5" hidden="false" customHeight="true" outlineLevel="0" collapsed="false">
      <c r="AV133" s="133" t="str">
        <f aca="false">IF(COUNTIF(AP133:AU133,"Oui") &gt;0,"Oui","Non")</f>
        <v>Non</v>
      </c>
      <c r="AW133" s="133" t="n">
        <f aca="false">SUM(AE133:AH133)</f>
        <v>0</v>
      </c>
      <c r="AX133" s="133" t="n">
        <f aca="false">SUM(AJ133:AM133)</f>
        <v>0</v>
      </c>
      <c r="AY133" s="0" t="n">
        <f aca="false">IF(AD133&gt;0,100,0)</f>
        <v>0</v>
      </c>
      <c r="AZ133" s="0" t="n">
        <f aca="false">IF(AI133&gt;0,1,0)</f>
        <v>0</v>
      </c>
      <c r="BA133" s="0" t="n">
        <f aca="false">IF(AI133&gt;0,1,0)</f>
        <v>0</v>
      </c>
      <c r="BB133" s="0" t="n">
        <f aca="false">SUM(AY133:BA133)</f>
        <v>0</v>
      </c>
      <c r="BC133" s="0" t="n">
        <f aca="false">IF(AN133&gt;0,BB133,0)</f>
        <v>0</v>
      </c>
    </row>
    <row r="134" customFormat="false" ht="13.5" hidden="false" customHeight="true" outlineLevel="0" collapsed="false">
      <c r="AV134" s="133" t="str">
        <f aca="false">IF(COUNTIF(AP134:AU134,"Oui") &gt;0,"Oui","Non")</f>
        <v>Non</v>
      </c>
      <c r="AW134" s="133" t="n">
        <f aca="false">SUM(AE134:AH134)</f>
        <v>0</v>
      </c>
      <c r="AX134" s="133" t="n">
        <f aca="false">SUM(AJ134:AM134)</f>
        <v>0</v>
      </c>
      <c r="AY134" s="0" t="n">
        <f aca="false">IF(AD134&gt;0,100,0)</f>
        <v>0</v>
      </c>
      <c r="AZ134" s="0" t="n">
        <f aca="false">IF(AI134&gt;0,1,0)</f>
        <v>0</v>
      </c>
      <c r="BA134" s="0" t="n">
        <f aca="false">IF(AI134&gt;0,1,0)</f>
        <v>0</v>
      </c>
      <c r="BB134" s="0" t="n">
        <f aca="false">SUM(AY134:BA134)</f>
        <v>0</v>
      </c>
      <c r="BC134" s="0" t="n">
        <f aca="false">IF(AN134&gt;0,BB134,0)</f>
        <v>0</v>
      </c>
    </row>
    <row r="135" customFormat="false" ht="13.5" hidden="false" customHeight="true" outlineLevel="0" collapsed="false">
      <c r="AV135" s="133" t="str">
        <f aca="false">IF(COUNTIF(AP135:AU135,"Oui") &gt;0,"Oui","Non")</f>
        <v>Non</v>
      </c>
      <c r="AW135" s="133" t="n">
        <f aca="false">SUM(AE135:AH135)</f>
        <v>0</v>
      </c>
      <c r="AX135" s="133" t="n">
        <f aca="false">SUM(AJ135:AM135)</f>
        <v>0</v>
      </c>
      <c r="AY135" s="0" t="n">
        <f aca="false">IF(AD135&gt;0,100,0)</f>
        <v>0</v>
      </c>
      <c r="AZ135" s="0" t="n">
        <f aca="false">IF(AI135&gt;0,1,0)</f>
        <v>0</v>
      </c>
      <c r="BA135" s="0" t="n">
        <f aca="false">IF(AI135&gt;0,1,0)</f>
        <v>0</v>
      </c>
      <c r="BB135" s="0" t="n">
        <f aca="false">SUM(AY135:BA135)</f>
        <v>0</v>
      </c>
      <c r="BC135" s="0" t="n">
        <f aca="false">IF(AN135&gt;0,BB135,0)</f>
        <v>0</v>
      </c>
    </row>
    <row r="136" customFormat="false" ht="13.5" hidden="false" customHeight="true" outlineLevel="0" collapsed="false">
      <c r="AV136" s="133" t="str">
        <f aca="false">IF(COUNTIF(AP136:AU136,"Oui") &gt;0,"Oui","Non")</f>
        <v>Non</v>
      </c>
      <c r="AW136" s="133" t="n">
        <f aca="false">SUM(AE136:AH136)</f>
        <v>0</v>
      </c>
      <c r="AX136" s="133" t="n">
        <f aca="false">SUM(AJ136:AM136)</f>
        <v>0</v>
      </c>
      <c r="AY136" s="0" t="n">
        <f aca="false">IF(AD136&gt;0,100,0)</f>
        <v>0</v>
      </c>
      <c r="AZ136" s="0" t="n">
        <f aca="false">IF(AI136&gt;0,1,0)</f>
        <v>0</v>
      </c>
      <c r="BA136" s="0" t="n">
        <f aca="false">IF(AI136&gt;0,1,0)</f>
        <v>0</v>
      </c>
      <c r="BB136" s="0" t="n">
        <f aca="false">SUM(AY136:BA136)</f>
        <v>0</v>
      </c>
      <c r="BC136" s="0" t="n">
        <f aca="false">IF(AN136&gt;0,BB136,0)</f>
        <v>0</v>
      </c>
    </row>
    <row r="137" customFormat="false" ht="13.5" hidden="false" customHeight="true" outlineLevel="0" collapsed="false">
      <c r="AV137" s="133" t="str">
        <f aca="false">IF(COUNTIF(AP137:AU137,"Oui") &gt;0,"Oui","Non")</f>
        <v>Non</v>
      </c>
      <c r="AW137" s="133" t="n">
        <f aca="false">SUM(AE137:AH137)</f>
        <v>0</v>
      </c>
      <c r="AX137" s="133" t="n">
        <f aca="false">SUM(AJ137:AM137)</f>
        <v>0</v>
      </c>
      <c r="AY137" s="0" t="n">
        <f aca="false">IF(AD137&gt;0,100,0)</f>
        <v>0</v>
      </c>
      <c r="AZ137" s="0" t="n">
        <f aca="false">IF(AI137&gt;0,1,0)</f>
        <v>0</v>
      </c>
      <c r="BA137" s="0" t="n">
        <f aca="false">IF(AI137&gt;0,1,0)</f>
        <v>0</v>
      </c>
      <c r="BB137" s="0" t="n">
        <f aca="false">SUM(AY137:BA137)</f>
        <v>0</v>
      </c>
      <c r="BC137" s="0" t="n">
        <f aca="false">IF(AN137&gt;0,BB137,0)</f>
        <v>0</v>
      </c>
    </row>
    <row r="138" customFormat="false" ht="13.5" hidden="false" customHeight="true" outlineLevel="0" collapsed="false">
      <c r="AV138" s="133" t="str">
        <f aca="false">IF(COUNTIF(AP138:AU138,"Oui") &gt;0,"Oui","Non")</f>
        <v>Non</v>
      </c>
      <c r="AW138" s="133" t="n">
        <f aca="false">SUM(AE138:AH138)</f>
        <v>0</v>
      </c>
      <c r="AX138" s="133" t="n">
        <f aca="false">SUM(AJ138:AM138)</f>
        <v>0</v>
      </c>
      <c r="AY138" s="0" t="n">
        <f aca="false">IF(AD138&gt;0,100,0)</f>
        <v>0</v>
      </c>
      <c r="AZ138" s="0" t="n">
        <f aca="false">IF(AI138&gt;0,1,0)</f>
        <v>0</v>
      </c>
      <c r="BA138" s="0" t="n">
        <f aca="false">IF(AI138&gt;0,1,0)</f>
        <v>0</v>
      </c>
      <c r="BB138" s="0" t="n">
        <f aca="false">SUM(AY138:BA138)</f>
        <v>0</v>
      </c>
      <c r="BC138" s="0" t="n">
        <f aca="false">IF(AN138&gt;0,BB138,0)</f>
        <v>0</v>
      </c>
    </row>
    <row r="139" customFormat="false" ht="13.5" hidden="false" customHeight="true" outlineLevel="0" collapsed="false">
      <c r="AV139" s="133" t="str">
        <f aca="false">IF(COUNTIF(AP139:AU139,"Oui") &gt;0,"Oui","Non")</f>
        <v>Non</v>
      </c>
      <c r="AW139" s="133" t="n">
        <f aca="false">SUM(AE139:AH139)</f>
        <v>0</v>
      </c>
      <c r="AX139" s="133" t="n">
        <f aca="false">SUM(AJ139:AM139)</f>
        <v>0</v>
      </c>
      <c r="AY139" s="0" t="n">
        <f aca="false">IF(AD139&gt;0,100,0)</f>
        <v>0</v>
      </c>
      <c r="AZ139" s="0" t="n">
        <f aca="false">IF(AI139&gt;0,1,0)</f>
        <v>0</v>
      </c>
      <c r="BA139" s="0" t="n">
        <f aca="false">IF(AI139&gt;0,1,0)</f>
        <v>0</v>
      </c>
      <c r="BB139" s="0" t="n">
        <f aca="false">SUM(AY139:BA139)</f>
        <v>0</v>
      </c>
      <c r="BC139" s="0" t="n">
        <f aca="false">IF(AN139&gt;0,BB139,0)</f>
        <v>0</v>
      </c>
    </row>
    <row r="140" customFormat="false" ht="13.5" hidden="false" customHeight="true" outlineLevel="0" collapsed="false">
      <c r="AV140" s="133" t="str">
        <f aca="false">IF(COUNTIF(AP140:AU140,"Oui") &gt;0,"Oui","Non")</f>
        <v>Non</v>
      </c>
      <c r="AW140" s="133" t="n">
        <f aca="false">SUM(AE140:AH140)</f>
        <v>0</v>
      </c>
      <c r="AX140" s="133" t="n">
        <f aca="false">SUM(AJ140:AM140)</f>
        <v>0</v>
      </c>
      <c r="AY140" s="0" t="n">
        <f aca="false">IF(AD140&gt;0,100,0)</f>
        <v>0</v>
      </c>
      <c r="AZ140" s="0" t="n">
        <f aca="false">IF(AI140&gt;0,1,0)</f>
        <v>0</v>
      </c>
      <c r="BA140" s="0" t="n">
        <f aca="false">IF(AI140&gt;0,1,0)</f>
        <v>0</v>
      </c>
      <c r="BB140" s="0" t="n">
        <f aca="false">SUM(AY140:BA140)</f>
        <v>0</v>
      </c>
      <c r="BC140" s="0" t="n">
        <f aca="false">IF(AN140&gt;0,BB140,0)</f>
        <v>0</v>
      </c>
    </row>
    <row r="141" customFormat="false" ht="13.5" hidden="false" customHeight="true" outlineLevel="0" collapsed="false">
      <c r="AV141" s="133" t="str">
        <f aca="false">IF(COUNTIF(AP141:AU141,"Oui") &gt;0,"Oui","Non")</f>
        <v>Non</v>
      </c>
      <c r="AW141" s="133" t="n">
        <f aca="false">SUM(AE141:AH141)</f>
        <v>0</v>
      </c>
      <c r="AX141" s="133" t="n">
        <f aca="false">SUM(AJ141:AM141)</f>
        <v>0</v>
      </c>
      <c r="AY141" s="0" t="n">
        <f aca="false">IF(AD141&gt;0,100,0)</f>
        <v>0</v>
      </c>
      <c r="AZ141" s="0" t="n">
        <f aca="false">IF(AI141&gt;0,1,0)</f>
        <v>0</v>
      </c>
      <c r="BA141" s="0" t="n">
        <f aca="false">IF(AI141&gt;0,1,0)</f>
        <v>0</v>
      </c>
      <c r="BB141" s="0" t="n">
        <f aca="false">SUM(AY141:BA141)</f>
        <v>0</v>
      </c>
      <c r="BC141" s="0" t="n">
        <f aca="false">IF(AN141&gt;0,BB141,0)</f>
        <v>0</v>
      </c>
    </row>
    <row r="142" customFormat="false" ht="13.5" hidden="false" customHeight="true" outlineLevel="0" collapsed="false">
      <c r="AV142" s="133" t="str">
        <f aca="false">IF(COUNTIF(AP142:AU142,"Oui") &gt;0,"Oui","Non")</f>
        <v>Non</v>
      </c>
      <c r="AW142" s="133" t="n">
        <f aca="false">SUM(AE142:AH142)</f>
        <v>0</v>
      </c>
      <c r="AX142" s="133" t="n">
        <f aca="false">SUM(AJ142:AM142)</f>
        <v>0</v>
      </c>
      <c r="AY142" s="0" t="n">
        <f aca="false">IF(AD142&gt;0,100,0)</f>
        <v>0</v>
      </c>
      <c r="AZ142" s="0" t="n">
        <f aca="false">IF(AI142&gt;0,1,0)</f>
        <v>0</v>
      </c>
      <c r="BA142" s="0" t="n">
        <f aca="false">IF(AI142&gt;0,1,0)</f>
        <v>0</v>
      </c>
      <c r="BB142" s="0" t="n">
        <f aca="false">SUM(AY142:BA142)</f>
        <v>0</v>
      </c>
      <c r="BC142" s="0" t="n">
        <f aca="false">IF(AN142&gt;0,BB142,0)</f>
        <v>0</v>
      </c>
    </row>
    <row r="143" customFormat="false" ht="13.5" hidden="false" customHeight="true" outlineLevel="0" collapsed="false">
      <c r="AV143" s="133" t="str">
        <f aca="false">IF(COUNTIF(AP143:AU143,"Oui") &gt;0,"Oui","Non")</f>
        <v>Non</v>
      </c>
      <c r="AW143" s="133" t="n">
        <f aca="false">SUM(AE143:AH143)</f>
        <v>0</v>
      </c>
      <c r="AX143" s="133" t="n">
        <f aca="false">SUM(AJ143:AM143)</f>
        <v>0</v>
      </c>
      <c r="AY143" s="0" t="n">
        <f aca="false">IF(AD143&gt;0,100,0)</f>
        <v>0</v>
      </c>
      <c r="AZ143" s="0" t="n">
        <f aca="false">IF(AI143&gt;0,1,0)</f>
        <v>0</v>
      </c>
      <c r="BA143" s="0" t="n">
        <f aca="false">IF(AI143&gt;0,1,0)</f>
        <v>0</v>
      </c>
      <c r="BB143" s="0" t="n">
        <f aca="false">SUM(AY143:BA143)</f>
        <v>0</v>
      </c>
      <c r="BC143" s="0" t="n">
        <f aca="false">IF(AN143&gt;0,BB143,0)</f>
        <v>0</v>
      </c>
    </row>
    <row r="144" customFormat="false" ht="13.5" hidden="false" customHeight="true" outlineLevel="0" collapsed="false">
      <c r="AV144" s="133" t="str">
        <f aca="false">IF(COUNTIF(AP144:AU144,"Oui") &gt;0,"Oui","Non")</f>
        <v>Non</v>
      </c>
      <c r="AW144" s="133" t="n">
        <f aca="false">SUM(AE144:AH144)</f>
        <v>0</v>
      </c>
      <c r="AX144" s="133" t="n">
        <f aca="false">SUM(AJ144:AM144)</f>
        <v>0</v>
      </c>
      <c r="AY144" s="0" t="n">
        <f aca="false">IF(AD144&gt;0,100,0)</f>
        <v>0</v>
      </c>
      <c r="AZ144" s="0" t="n">
        <f aca="false">IF(AI144&gt;0,1,0)</f>
        <v>0</v>
      </c>
      <c r="BA144" s="0" t="n">
        <f aca="false">IF(AI144&gt;0,1,0)</f>
        <v>0</v>
      </c>
      <c r="BB144" s="0" t="n">
        <f aca="false">SUM(AY144:BA144)</f>
        <v>0</v>
      </c>
      <c r="BC144" s="0" t="n">
        <f aca="false">IF(AN144&gt;0,BB144,0)</f>
        <v>0</v>
      </c>
    </row>
    <row r="145" customFormat="false" ht="13.5" hidden="false" customHeight="true" outlineLevel="0" collapsed="false">
      <c r="AV145" s="133" t="str">
        <f aca="false">IF(COUNTIF(AP145:AU145,"Oui") &gt;0,"Oui","Non")</f>
        <v>Non</v>
      </c>
      <c r="AW145" s="133" t="n">
        <f aca="false">SUM(AE145:AH145)</f>
        <v>0</v>
      </c>
      <c r="AX145" s="133" t="n">
        <f aca="false">SUM(AJ145:AM145)</f>
        <v>0</v>
      </c>
      <c r="AY145" s="0" t="n">
        <f aca="false">IF(AD145&gt;0,100,0)</f>
        <v>0</v>
      </c>
      <c r="AZ145" s="0" t="n">
        <f aca="false">IF(AI145&gt;0,1,0)</f>
        <v>0</v>
      </c>
      <c r="BA145" s="0" t="n">
        <f aca="false">IF(AI145&gt;0,1,0)</f>
        <v>0</v>
      </c>
      <c r="BB145" s="0" t="n">
        <f aca="false">SUM(AY145:BA145)</f>
        <v>0</v>
      </c>
      <c r="BC145" s="0" t="n">
        <f aca="false">IF(AN145&gt;0,BB145,0)</f>
        <v>0</v>
      </c>
    </row>
    <row r="146" customFormat="false" ht="13.5" hidden="false" customHeight="true" outlineLevel="0" collapsed="false">
      <c r="AV146" s="133" t="str">
        <f aca="false">IF(COUNTIF(AP146:AU146,"Oui") &gt;0,"Oui","Non")</f>
        <v>Non</v>
      </c>
      <c r="AW146" s="133" t="n">
        <f aca="false">SUM(AE146:AH146)</f>
        <v>0</v>
      </c>
      <c r="AX146" s="133" t="n">
        <f aca="false">SUM(AJ146:AM146)</f>
        <v>0</v>
      </c>
      <c r="AY146" s="0" t="n">
        <f aca="false">IF(AD146&gt;0,100,0)</f>
        <v>0</v>
      </c>
      <c r="AZ146" s="0" t="n">
        <f aca="false">IF(AI146&gt;0,1,0)</f>
        <v>0</v>
      </c>
      <c r="BA146" s="0" t="n">
        <f aca="false">IF(AI146&gt;0,1,0)</f>
        <v>0</v>
      </c>
      <c r="BB146" s="0" t="n">
        <f aca="false">SUM(AY146:BA146)</f>
        <v>0</v>
      </c>
      <c r="BC146" s="0" t="n">
        <f aca="false">IF(AN146&gt;0,BB146,0)</f>
        <v>0</v>
      </c>
    </row>
    <row r="147" customFormat="false" ht="13.5" hidden="false" customHeight="true" outlineLevel="0" collapsed="false">
      <c r="AV147" s="133" t="str">
        <f aca="false">IF(COUNTIF(AP147:AU147,"Oui") &gt;0,"Oui","Non")</f>
        <v>Non</v>
      </c>
      <c r="AW147" s="133" t="n">
        <f aca="false">SUM(AE147:AH147)</f>
        <v>0</v>
      </c>
      <c r="AX147" s="133" t="n">
        <f aca="false">SUM(AJ147:AM147)</f>
        <v>0</v>
      </c>
      <c r="AY147" s="0" t="n">
        <f aca="false">IF(AD147&gt;0,100,0)</f>
        <v>0</v>
      </c>
      <c r="AZ147" s="0" t="n">
        <f aca="false">IF(AI147&gt;0,1,0)</f>
        <v>0</v>
      </c>
      <c r="BA147" s="0" t="n">
        <f aca="false">IF(AI147&gt;0,1,0)</f>
        <v>0</v>
      </c>
      <c r="BB147" s="0" t="n">
        <f aca="false">SUM(AY147:BA147)</f>
        <v>0</v>
      </c>
      <c r="BC147" s="0" t="n">
        <f aca="false">IF(AN147&gt;0,BB147,0)</f>
        <v>0</v>
      </c>
    </row>
    <row r="148" customFormat="false" ht="13.5" hidden="false" customHeight="true" outlineLevel="0" collapsed="false">
      <c r="AV148" s="133" t="str">
        <f aca="false">IF(COUNTIF(AP148:AU148,"Oui") &gt;0,"Oui","Non")</f>
        <v>Non</v>
      </c>
      <c r="AW148" s="133" t="n">
        <f aca="false">SUM(AE148:AH148)</f>
        <v>0</v>
      </c>
      <c r="AX148" s="133" t="n">
        <f aca="false">SUM(AJ148:AM148)</f>
        <v>0</v>
      </c>
      <c r="AY148" s="0" t="n">
        <f aca="false">IF(AD148&gt;0,100,0)</f>
        <v>0</v>
      </c>
      <c r="AZ148" s="0" t="n">
        <f aca="false">IF(AI148&gt;0,1,0)</f>
        <v>0</v>
      </c>
      <c r="BA148" s="0" t="n">
        <f aca="false">IF(AI148&gt;0,1,0)</f>
        <v>0</v>
      </c>
      <c r="BB148" s="0" t="n">
        <f aca="false">SUM(AY148:BA148)</f>
        <v>0</v>
      </c>
      <c r="BC148" s="0" t="n">
        <f aca="false">IF(AN148&gt;0,BB148,0)</f>
        <v>0</v>
      </c>
    </row>
    <row r="149" customFormat="false" ht="13.5" hidden="false" customHeight="true" outlineLevel="0" collapsed="false">
      <c r="AV149" s="133" t="str">
        <f aca="false">IF(COUNTIF(AP149:AU149,"Oui") &gt;0,"Oui","Non")</f>
        <v>Non</v>
      </c>
      <c r="AW149" s="133" t="n">
        <f aca="false">SUM(AE149:AH149)</f>
        <v>0</v>
      </c>
      <c r="AX149" s="133" t="n">
        <f aca="false">SUM(AJ149:AM149)</f>
        <v>0</v>
      </c>
      <c r="AY149" s="0" t="n">
        <f aca="false">IF(AD149&gt;0,100,0)</f>
        <v>0</v>
      </c>
      <c r="AZ149" s="0" t="n">
        <f aca="false">IF(AI149&gt;0,1,0)</f>
        <v>0</v>
      </c>
      <c r="BA149" s="0" t="n">
        <f aca="false">IF(AI149&gt;0,1,0)</f>
        <v>0</v>
      </c>
      <c r="BB149" s="0" t="n">
        <f aca="false">SUM(AY149:BA149)</f>
        <v>0</v>
      </c>
      <c r="BC149" s="0" t="n">
        <f aca="false">IF(AN149&gt;0,BB149,0)</f>
        <v>0</v>
      </c>
    </row>
    <row r="150" customFormat="false" ht="13.5" hidden="false" customHeight="true" outlineLevel="0" collapsed="false">
      <c r="AV150" s="133" t="str">
        <f aca="false">IF(COUNTIF(AP150:AU150,"Oui") &gt;0,"Oui","Non")</f>
        <v>Non</v>
      </c>
      <c r="AW150" s="133" t="n">
        <f aca="false">SUM(AE150:AH150)</f>
        <v>0</v>
      </c>
      <c r="AX150" s="133" t="n">
        <f aca="false">SUM(AJ150:AM150)</f>
        <v>0</v>
      </c>
      <c r="AY150" s="0" t="n">
        <f aca="false">IF(AD150&gt;0,100,0)</f>
        <v>0</v>
      </c>
      <c r="AZ150" s="0" t="n">
        <f aca="false">IF(AI150&gt;0,1,0)</f>
        <v>0</v>
      </c>
      <c r="BA150" s="0" t="n">
        <f aca="false">IF(AI150&gt;0,1,0)</f>
        <v>0</v>
      </c>
      <c r="BB150" s="0" t="n">
        <f aca="false">SUM(AY150:BA150)</f>
        <v>0</v>
      </c>
      <c r="BC150" s="0" t="n">
        <f aca="false">IF(AN150&gt;0,BB150,0)</f>
        <v>0</v>
      </c>
    </row>
    <row r="151" customFormat="false" ht="13.5" hidden="false" customHeight="true" outlineLevel="0" collapsed="false">
      <c r="AV151" s="133" t="str">
        <f aca="false">IF(COUNTIF(AP151:AU151,"Oui") &gt;0,"Oui","Non")</f>
        <v>Non</v>
      </c>
      <c r="AW151" s="133" t="n">
        <f aca="false">SUM(AE151:AH151)</f>
        <v>0</v>
      </c>
      <c r="AX151" s="133" t="n">
        <f aca="false">SUM(AJ151:AM151)</f>
        <v>0</v>
      </c>
      <c r="AY151" s="0" t="n">
        <f aca="false">IF(AD151&gt;0,100,0)</f>
        <v>0</v>
      </c>
      <c r="AZ151" s="0" t="n">
        <f aca="false">IF(AI151&gt;0,1,0)</f>
        <v>0</v>
      </c>
      <c r="BA151" s="0" t="n">
        <f aca="false">IF(AI151&gt;0,1,0)</f>
        <v>0</v>
      </c>
      <c r="BB151" s="0" t="n">
        <f aca="false">SUM(AY151:BA151)</f>
        <v>0</v>
      </c>
      <c r="BC151" s="0" t="n">
        <f aca="false">IF(AN151&gt;0,BB151,0)</f>
        <v>0</v>
      </c>
    </row>
    <row r="152" customFormat="false" ht="13.5" hidden="false" customHeight="true" outlineLevel="0" collapsed="false">
      <c r="AV152" s="133" t="str">
        <f aca="false">IF(COUNTIF(AP152:AU152,"Oui") &gt;0,"Oui","Non")</f>
        <v>Non</v>
      </c>
      <c r="AW152" s="133" t="n">
        <f aca="false">SUM(AE152:AH152)</f>
        <v>0</v>
      </c>
      <c r="AX152" s="133" t="n">
        <f aca="false">SUM(AJ152:AM152)</f>
        <v>0</v>
      </c>
      <c r="AY152" s="0" t="n">
        <f aca="false">IF(AD152&gt;0,100,0)</f>
        <v>0</v>
      </c>
      <c r="AZ152" s="0" t="n">
        <f aca="false">IF(AI152&gt;0,1,0)</f>
        <v>0</v>
      </c>
      <c r="BA152" s="0" t="n">
        <f aca="false">IF(AI152&gt;0,1,0)</f>
        <v>0</v>
      </c>
      <c r="BB152" s="0" t="n">
        <f aca="false">SUM(AY152:BA152)</f>
        <v>0</v>
      </c>
      <c r="BC152" s="0" t="n">
        <f aca="false">IF(AN152&gt;0,BB152,0)</f>
        <v>0</v>
      </c>
    </row>
    <row r="153" customFormat="false" ht="13.5" hidden="false" customHeight="true" outlineLevel="0" collapsed="false">
      <c r="AV153" s="133" t="str">
        <f aca="false">IF(COUNTIF(AP153:AU153,"Oui") &gt;0,"Oui","Non")</f>
        <v>Non</v>
      </c>
      <c r="AW153" s="133" t="n">
        <f aca="false">SUM(AE153:AH153)</f>
        <v>0</v>
      </c>
      <c r="AX153" s="133" t="n">
        <f aca="false">SUM(AJ153:AM153)</f>
        <v>0</v>
      </c>
      <c r="AY153" s="0" t="n">
        <f aca="false">IF(AD153&gt;0,100,0)</f>
        <v>0</v>
      </c>
      <c r="AZ153" s="0" t="n">
        <f aca="false">IF(AI153&gt;0,1,0)</f>
        <v>0</v>
      </c>
      <c r="BA153" s="0" t="n">
        <f aca="false">IF(AI153&gt;0,1,0)</f>
        <v>0</v>
      </c>
      <c r="BB153" s="0" t="n">
        <f aca="false">SUM(AY153:BA153)</f>
        <v>0</v>
      </c>
      <c r="BC153" s="0" t="n">
        <f aca="false">IF(AN153&gt;0,BB153,0)</f>
        <v>0</v>
      </c>
    </row>
    <row r="154" customFormat="false" ht="13.5" hidden="false" customHeight="true" outlineLevel="0" collapsed="false">
      <c r="AV154" s="133" t="str">
        <f aca="false">IF(COUNTIF(AP154:AU154,"Oui") &gt;0,"Oui","Non")</f>
        <v>Non</v>
      </c>
      <c r="AW154" s="133" t="n">
        <f aca="false">SUM(AE154:AH154)</f>
        <v>0</v>
      </c>
      <c r="AX154" s="133" t="n">
        <f aca="false">SUM(AJ154:AM154)</f>
        <v>0</v>
      </c>
      <c r="AY154" s="0" t="n">
        <f aca="false">IF(AD154&gt;0,100,0)</f>
        <v>0</v>
      </c>
      <c r="AZ154" s="0" t="n">
        <f aca="false">IF(AI154&gt;0,1,0)</f>
        <v>0</v>
      </c>
      <c r="BA154" s="0" t="n">
        <f aca="false">IF(AI154&gt;0,1,0)</f>
        <v>0</v>
      </c>
      <c r="BB154" s="0" t="n">
        <f aca="false">SUM(AY154:BA154)</f>
        <v>0</v>
      </c>
      <c r="BC154" s="0" t="n">
        <f aca="false">IF(AN154&gt;0,BB154,0)</f>
        <v>0</v>
      </c>
    </row>
    <row r="155" customFormat="false" ht="13.5" hidden="false" customHeight="true" outlineLevel="0" collapsed="false">
      <c r="AV155" s="133" t="str">
        <f aca="false">IF(COUNTIF(AP155:AU155,"Oui") &gt;0,"Oui","Non")</f>
        <v>Non</v>
      </c>
      <c r="AW155" s="133" t="n">
        <f aca="false">SUM(AE155:AH155)</f>
        <v>0</v>
      </c>
      <c r="AX155" s="133" t="n">
        <f aca="false">SUM(AJ155:AM155)</f>
        <v>0</v>
      </c>
      <c r="AY155" s="0" t="n">
        <f aca="false">IF(AD155&gt;0,100,0)</f>
        <v>0</v>
      </c>
      <c r="AZ155" s="0" t="n">
        <f aca="false">IF(AI155&gt;0,1,0)</f>
        <v>0</v>
      </c>
      <c r="BA155" s="0" t="n">
        <f aca="false">IF(AI155&gt;0,1,0)</f>
        <v>0</v>
      </c>
      <c r="BB155" s="0" t="n">
        <f aca="false">SUM(AY155:BA155)</f>
        <v>0</v>
      </c>
      <c r="BC155" s="0" t="n">
        <f aca="false">IF(AN155&gt;0,BB155,0)</f>
        <v>0</v>
      </c>
    </row>
    <row r="156" customFormat="false" ht="13.5" hidden="false" customHeight="true" outlineLevel="0" collapsed="false">
      <c r="AV156" s="133" t="str">
        <f aca="false">IF(COUNTIF(AP156:AU156,"Oui") &gt;0,"Oui","Non")</f>
        <v>Non</v>
      </c>
      <c r="AW156" s="133" t="n">
        <f aca="false">SUM(AE156:AH156)</f>
        <v>0</v>
      </c>
      <c r="AX156" s="133" t="n">
        <f aca="false">SUM(AJ156:AM156)</f>
        <v>0</v>
      </c>
      <c r="AY156" s="0" t="n">
        <f aca="false">IF(AD156&gt;0,100,0)</f>
        <v>0</v>
      </c>
      <c r="AZ156" s="0" t="n">
        <f aca="false">IF(AI156&gt;0,1,0)</f>
        <v>0</v>
      </c>
      <c r="BA156" s="0" t="n">
        <f aca="false">IF(AI156&gt;0,1,0)</f>
        <v>0</v>
      </c>
      <c r="BB156" s="0" t="n">
        <f aca="false">SUM(AY156:BA156)</f>
        <v>0</v>
      </c>
      <c r="BC156" s="0" t="n">
        <f aca="false">IF(AN156&gt;0,BB156,0)</f>
        <v>0</v>
      </c>
    </row>
    <row r="157" customFormat="false" ht="13.5" hidden="false" customHeight="true" outlineLevel="0" collapsed="false">
      <c r="AV157" s="133" t="str">
        <f aca="false">IF(COUNTIF(AP157:AU157,"Oui") &gt;0,"Oui","Non")</f>
        <v>Non</v>
      </c>
      <c r="AW157" s="133" t="n">
        <f aca="false">SUM(AE157:AH157)</f>
        <v>0</v>
      </c>
      <c r="AX157" s="133" t="n">
        <f aca="false">SUM(AJ157:AM157)</f>
        <v>0</v>
      </c>
      <c r="AY157" s="0" t="n">
        <f aca="false">IF(AD157&gt;0,100,0)</f>
        <v>0</v>
      </c>
      <c r="AZ157" s="0" t="n">
        <f aca="false">IF(AI157&gt;0,1,0)</f>
        <v>0</v>
      </c>
      <c r="BA157" s="0" t="n">
        <f aca="false">IF(AI157&gt;0,1,0)</f>
        <v>0</v>
      </c>
      <c r="BB157" s="0" t="n">
        <f aca="false">SUM(AY157:BA157)</f>
        <v>0</v>
      </c>
      <c r="BC157" s="0" t="n">
        <f aca="false">IF(AN157&gt;0,BB157,0)</f>
        <v>0</v>
      </c>
    </row>
    <row r="158" customFormat="false" ht="13.5" hidden="false" customHeight="true" outlineLevel="0" collapsed="false">
      <c r="AV158" s="133" t="str">
        <f aca="false">IF(COUNTIF(AP158:AU158,"Oui") &gt;0,"Oui","Non")</f>
        <v>Non</v>
      </c>
      <c r="AW158" s="133" t="n">
        <f aca="false">SUM(AE158:AH158)</f>
        <v>0</v>
      </c>
      <c r="AX158" s="133" t="n">
        <f aca="false">SUM(AJ158:AM158)</f>
        <v>0</v>
      </c>
      <c r="AY158" s="0" t="n">
        <f aca="false">IF(AD158&gt;0,100,0)</f>
        <v>0</v>
      </c>
      <c r="AZ158" s="0" t="n">
        <f aca="false">IF(AI158&gt;0,1,0)</f>
        <v>0</v>
      </c>
      <c r="BA158" s="0" t="n">
        <f aca="false">IF(AI158&gt;0,1,0)</f>
        <v>0</v>
      </c>
      <c r="BB158" s="0" t="n">
        <f aca="false">SUM(AY158:BA158)</f>
        <v>0</v>
      </c>
      <c r="BC158" s="0" t="n">
        <f aca="false">IF(AN158&gt;0,BB158,0)</f>
        <v>0</v>
      </c>
    </row>
    <row r="159" customFormat="false" ht="13.5" hidden="false" customHeight="true" outlineLevel="0" collapsed="false">
      <c r="AV159" s="133" t="str">
        <f aca="false">IF(COUNTIF(AP159:AU159,"Oui") &gt;0,"Oui","Non")</f>
        <v>Non</v>
      </c>
      <c r="AW159" s="133" t="n">
        <f aca="false">SUM(AE159:AH159)</f>
        <v>0</v>
      </c>
      <c r="AX159" s="133" t="n">
        <f aca="false">SUM(AJ159:AM159)</f>
        <v>0</v>
      </c>
      <c r="AY159" s="0" t="n">
        <f aca="false">IF(AD159&gt;0,100,0)</f>
        <v>0</v>
      </c>
      <c r="AZ159" s="0" t="n">
        <f aca="false">IF(AI159&gt;0,1,0)</f>
        <v>0</v>
      </c>
      <c r="BA159" s="0" t="n">
        <f aca="false">IF(AI159&gt;0,1,0)</f>
        <v>0</v>
      </c>
      <c r="BB159" s="0" t="n">
        <f aca="false">SUM(AY159:BA159)</f>
        <v>0</v>
      </c>
      <c r="BC159" s="0" t="n">
        <f aca="false">IF(AN159&gt;0,BB159,0)</f>
        <v>0</v>
      </c>
    </row>
    <row r="160" customFormat="false" ht="13.5" hidden="false" customHeight="true" outlineLevel="0" collapsed="false">
      <c r="AV160" s="133" t="str">
        <f aca="false">IF(COUNTIF(AP160:AU160,"Oui") &gt;0,"Oui","Non")</f>
        <v>Non</v>
      </c>
      <c r="AW160" s="133" t="n">
        <f aca="false">SUM(AE160:AH160)</f>
        <v>0</v>
      </c>
      <c r="AX160" s="133" t="n">
        <f aca="false">SUM(AJ160:AM160)</f>
        <v>0</v>
      </c>
      <c r="AY160" s="0" t="n">
        <f aca="false">IF(AD160&gt;0,100,0)</f>
        <v>0</v>
      </c>
      <c r="AZ160" s="0" t="n">
        <f aca="false">IF(AI160&gt;0,1,0)</f>
        <v>0</v>
      </c>
      <c r="BA160" s="0" t="n">
        <f aca="false">IF(AI160&gt;0,1,0)</f>
        <v>0</v>
      </c>
      <c r="BB160" s="0" t="n">
        <f aca="false">SUM(AY160:BA160)</f>
        <v>0</v>
      </c>
      <c r="BC160" s="0" t="n">
        <f aca="false">IF(AN160&gt;0,BB160,0)</f>
        <v>0</v>
      </c>
    </row>
    <row r="161" customFormat="false" ht="13.5" hidden="false" customHeight="true" outlineLevel="0" collapsed="false">
      <c r="AV161" s="133" t="str">
        <f aca="false">IF(COUNTIF(AP161:AU161,"Oui") &gt;0,"Oui","Non")</f>
        <v>Non</v>
      </c>
      <c r="AW161" s="133" t="n">
        <f aca="false">SUM(AE161:AH161)</f>
        <v>0</v>
      </c>
      <c r="AX161" s="133" t="n">
        <f aca="false">SUM(AJ161:AM161)</f>
        <v>0</v>
      </c>
      <c r="AY161" s="0" t="n">
        <f aca="false">IF(AD161&gt;0,100,0)</f>
        <v>0</v>
      </c>
      <c r="AZ161" s="0" t="n">
        <f aca="false">IF(AI161&gt;0,1,0)</f>
        <v>0</v>
      </c>
      <c r="BA161" s="0" t="n">
        <f aca="false">IF(AI161&gt;0,1,0)</f>
        <v>0</v>
      </c>
      <c r="BB161" s="0" t="n">
        <f aca="false">SUM(AY161:BA161)</f>
        <v>0</v>
      </c>
      <c r="BC161" s="0" t="n">
        <f aca="false">IF(AN161&gt;0,BB161,0)</f>
        <v>0</v>
      </c>
    </row>
    <row r="162" customFormat="false" ht="13.5" hidden="false" customHeight="true" outlineLevel="0" collapsed="false">
      <c r="AV162" s="133" t="str">
        <f aca="false">IF(COUNTIF(AP162:AU162,"Oui") &gt;0,"Oui","Non")</f>
        <v>Non</v>
      </c>
      <c r="AW162" s="133" t="n">
        <f aca="false">SUM(AE162:AH162)</f>
        <v>0</v>
      </c>
      <c r="AX162" s="133" t="n">
        <f aca="false">SUM(AJ162:AM162)</f>
        <v>0</v>
      </c>
      <c r="AY162" s="0" t="n">
        <f aca="false">IF(AD162&gt;0,100,0)</f>
        <v>0</v>
      </c>
      <c r="AZ162" s="0" t="n">
        <f aca="false">IF(AI162&gt;0,1,0)</f>
        <v>0</v>
      </c>
      <c r="BA162" s="0" t="n">
        <f aca="false">IF(AI162&gt;0,1,0)</f>
        <v>0</v>
      </c>
      <c r="BB162" s="0" t="n">
        <f aca="false">SUM(AY162:BA162)</f>
        <v>0</v>
      </c>
      <c r="BC162" s="0" t="n">
        <f aca="false">IF(AN162&gt;0,BB162,0)</f>
        <v>0</v>
      </c>
    </row>
    <row r="163" customFormat="false" ht="13.5" hidden="false" customHeight="true" outlineLevel="0" collapsed="false">
      <c r="AV163" s="133" t="str">
        <f aca="false">IF(COUNTIF(AP163:AU163,"Oui") &gt;0,"Oui","Non")</f>
        <v>Non</v>
      </c>
      <c r="AW163" s="133" t="n">
        <f aca="false">SUM(AE163:AH163)</f>
        <v>0</v>
      </c>
      <c r="AX163" s="133" t="n">
        <f aca="false">SUM(AJ163:AM163)</f>
        <v>0</v>
      </c>
      <c r="AY163" s="0" t="n">
        <f aca="false">IF(AD163&gt;0,100,0)</f>
        <v>0</v>
      </c>
      <c r="AZ163" s="0" t="n">
        <f aca="false">IF(AI163&gt;0,1,0)</f>
        <v>0</v>
      </c>
      <c r="BA163" s="0" t="n">
        <f aca="false">IF(AI163&gt;0,1,0)</f>
        <v>0</v>
      </c>
      <c r="BB163" s="0" t="n">
        <f aca="false">SUM(AY163:BA163)</f>
        <v>0</v>
      </c>
      <c r="BC163" s="0" t="n">
        <f aca="false">IF(AN163&gt;0,BB163,0)</f>
        <v>0</v>
      </c>
    </row>
    <row r="164" customFormat="false" ht="13.5" hidden="false" customHeight="true" outlineLevel="0" collapsed="false">
      <c r="AV164" s="133" t="str">
        <f aca="false">IF(COUNTIF(AP164:AU164,"Oui") &gt;0,"Oui","Non")</f>
        <v>Non</v>
      </c>
      <c r="AW164" s="133" t="n">
        <f aca="false">SUM(AE164:AH164)</f>
        <v>0</v>
      </c>
      <c r="AX164" s="133" t="n">
        <f aca="false">SUM(AJ164:AM164)</f>
        <v>0</v>
      </c>
      <c r="AY164" s="0" t="n">
        <f aca="false">IF(AD164&gt;0,100,0)</f>
        <v>0</v>
      </c>
      <c r="AZ164" s="0" t="n">
        <f aca="false">IF(AI164&gt;0,1,0)</f>
        <v>0</v>
      </c>
      <c r="BA164" s="0" t="n">
        <f aca="false">IF(AI164&gt;0,1,0)</f>
        <v>0</v>
      </c>
      <c r="BB164" s="0" t="n">
        <f aca="false">SUM(AY164:BA164)</f>
        <v>0</v>
      </c>
      <c r="BC164" s="0" t="n">
        <f aca="false">IF(AN164&gt;0,BB164,0)</f>
        <v>0</v>
      </c>
    </row>
    <row r="165" customFormat="false" ht="13.5" hidden="false" customHeight="true" outlineLevel="0" collapsed="false">
      <c r="AV165" s="133" t="str">
        <f aca="false">IF(COUNTIF(AP165:AU165,"Oui") &gt;0,"Oui","Non")</f>
        <v>Non</v>
      </c>
      <c r="AW165" s="133" t="n">
        <f aca="false">SUM(AE165:AH165)</f>
        <v>0</v>
      </c>
      <c r="AX165" s="133" t="n">
        <f aca="false">SUM(AJ165:AM165)</f>
        <v>0</v>
      </c>
      <c r="AY165" s="0" t="n">
        <f aca="false">IF(AD165&gt;0,100,0)</f>
        <v>0</v>
      </c>
      <c r="AZ165" s="0" t="n">
        <f aca="false">IF(AI165&gt;0,1,0)</f>
        <v>0</v>
      </c>
      <c r="BA165" s="0" t="n">
        <f aca="false">IF(AI165&gt;0,1,0)</f>
        <v>0</v>
      </c>
      <c r="BB165" s="0" t="n">
        <f aca="false">SUM(AY165:BA165)</f>
        <v>0</v>
      </c>
      <c r="BC165" s="0" t="n">
        <f aca="false">IF(AN165&gt;0,BB165,0)</f>
        <v>0</v>
      </c>
    </row>
    <row r="166" customFormat="false" ht="13.5" hidden="false" customHeight="true" outlineLevel="0" collapsed="false">
      <c r="AV166" s="133" t="str">
        <f aca="false">IF(COUNTIF(AP166:AU166,"Oui") &gt;0,"Oui","Non")</f>
        <v>Non</v>
      </c>
      <c r="AW166" s="133" t="n">
        <f aca="false">SUM(AE166:AH166)</f>
        <v>0</v>
      </c>
      <c r="AX166" s="133" t="n">
        <f aca="false">SUM(AJ166:AM166)</f>
        <v>0</v>
      </c>
      <c r="AY166" s="0" t="n">
        <f aca="false">IF(AD166&gt;0,100,0)</f>
        <v>0</v>
      </c>
      <c r="AZ166" s="0" t="n">
        <f aca="false">IF(AI166&gt;0,1,0)</f>
        <v>0</v>
      </c>
      <c r="BA166" s="0" t="n">
        <f aca="false">IF(AI166&gt;0,1,0)</f>
        <v>0</v>
      </c>
      <c r="BB166" s="0" t="n">
        <f aca="false">SUM(AY166:BA166)</f>
        <v>0</v>
      </c>
      <c r="BC166" s="0" t="n">
        <f aca="false">IF(AN166&gt;0,BB166,0)</f>
        <v>0</v>
      </c>
    </row>
    <row r="167" customFormat="false" ht="13.5" hidden="false" customHeight="true" outlineLevel="0" collapsed="false">
      <c r="AV167" s="133" t="str">
        <f aca="false">IF(COUNTIF(AP167:AU167,"Oui") &gt;0,"Oui","Non")</f>
        <v>Non</v>
      </c>
      <c r="AW167" s="133" t="n">
        <f aca="false">SUM(AE167:AH167)</f>
        <v>0</v>
      </c>
      <c r="AX167" s="133" t="n">
        <f aca="false">SUM(AJ167:AM167)</f>
        <v>0</v>
      </c>
      <c r="AY167" s="0" t="n">
        <f aca="false">IF(AD167&gt;0,100,0)</f>
        <v>0</v>
      </c>
      <c r="AZ167" s="0" t="n">
        <f aca="false">IF(AI167&gt;0,1,0)</f>
        <v>0</v>
      </c>
      <c r="BA167" s="0" t="n">
        <f aca="false">IF(AI167&gt;0,1,0)</f>
        <v>0</v>
      </c>
      <c r="BB167" s="0" t="n">
        <f aca="false">SUM(AY167:BA167)</f>
        <v>0</v>
      </c>
      <c r="BC167" s="0" t="n">
        <f aca="false">IF(AN167&gt;0,BB167,0)</f>
        <v>0</v>
      </c>
    </row>
    <row r="168" customFormat="false" ht="13.5" hidden="false" customHeight="true" outlineLevel="0" collapsed="false">
      <c r="AV168" s="133" t="str">
        <f aca="false">IF(COUNTIF(AP168:AU168,"Oui") &gt;0,"Oui","Non")</f>
        <v>Non</v>
      </c>
      <c r="AW168" s="133" t="n">
        <f aca="false">SUM(AE168:AH168)</f>
        <v>0</v>
      </c>
      <c r="AX168" s="133" t="n">
        <f aca="false">SUM(AJ168:AM168)</f>
        <v>0</v>
      </c>
      <c r="AY168" s="0" t="n">
        <f aca="false">IF(AD168&gt;0,100,0)</f>
        <v>0</v>
      </c>
      <c r="AZ168" s="0" t="n">
        <f aca="false">IF(AI168&gt;0,1,0)</f>
        <v>0</v>
      </c>
      <c r="BA168" s="0" t="n">
        <f aca="false">IF(AI168&gt;0,1,0)</f>
        <v>0</v>
      </c>
      <c r="BB168" s="0" t="n">
        <f aca="false">SUM(AY168:BA168)</f>
        <v>0</v>
      </c>
      <c r="BC168" s="0" t="n">
        <f aca="false">IF(AN168&gt;0,BB168,0)</f>
        <v>0</v>
      </c>
    </row>
    <row r="169" customFormat="false" ht="13.5" hidden="false" customHeight="true" outlineLevel="0" collapsed="false">
      <c r="AV169" s="133" t="str">
        <f aca="false">IF(COUNTIF(AP169:AU169,"Oui") &gt;0,"Oui","Non")</f>
        <v>Non</v>
      </c>
      <c r="AW169" s="133" t="n">
        <f aca="false">SUM(AE169:AH169)</f>
        <v>0</v>
      </c>
      <c r="AX169" s="133" t="n">
        <f aca="false">SUM(AJ169:AM169)</f>
        <v>0</v>
      </c>
      <c r="AY169" s="0" t="n">
        <f aca="false">IF(AD169&gt;0,100,0)</f>
        <v>0</v>
      </c>
      <c r="AZ169" s="0" t="n">
        <f aca="false">IF(AI169&gt;0,1,0)</f>
        <v>0</v>
      </c>
      <c r="BA169" s="0" t="n">
        <f aca="false">IF(AI169&gt;0,1,0)</f>
        <v>0</v>
      </c>
      <c r="BB169" s="0" t="n">
        <f aca="false">SUM(AY169:BA169)</f>
        <v>0</v>
      </c>
      <c r="BC169" s="0" t="n">
        <f aca="false">IF(AN169&gt;0,BB169,0)</f>
        <v>0</v>
      </c>
    </row>
    <row r="170" customFormat="false" ht="13.5" hidden="false" customHeight="true" outlineLevel="0" collapsed="false">
      <c r="AV170" s="133" t="str">
        <f aca="false">IF(COUNTIF(AP170:AU170,"Oui") &gt;0,"Oui","Non")</f>
        <v>Non</v>
      </c>
      <c r="AW170" s="133" t="n">
        <f aca="false">SUM(AE170:AH170)</f>
        <v>0</v>
      </c>
      <c r="AX170" s="133" t="n">
        <f aca="false">SUM(AJ170:AM170)</f>
        <v>0</v>
      </c>
      <c r="AY170" s="0" t="n">
        <f aca="false">IF(AD170&gt;0,100,0)</f>
        <v>0</v>
      </c>
      <c r="AZ170" s="0" t="n">
        <f aca="false">IF(AI170&gt;0,1,0)</f>
        <v>0</v>
      </c>
      <c r="BA170" s="0" t="n">
        <f aca="false">IF(AI170&gt;0,1,0)</f>
        <v>0</v>
      </c>
      <c r="BB170" s="0" t="n">
        <f aca="false">SUM(AY170:BA170)</f>
        <v>0</v>
      </c>
      <c r="BC170" s="0" t="n">
        <f aca="false">IF(AN170&gt;0,BB170,0)</f>
        <v>0</v>
      </c>
    </row>
    <row r="171" customFormat="false" ht="13.5" hidden="false" customHeight="true" outlineLevel="0" collapsed="false">
      <c r="AV171" s="133" t="str">
        <f aca="false">IF(COUNTIF(AP171:AU171,"Oui") &gt;0,"Oui","Non")</f>
        <v>Non</v>
      </c>
      <c r="AW171" s="133" t="n">
        <f aca="false">SUM(AE171:AH171)</f>
        <v>0</v>
      </c>
      <c r="AX171" s="133" t="n">
        <f aca="false">SUM(AJ171:AM171)</f>
        <v>0</v>
      </c>
      <c r="AY171" s="0" t="n">
        <f aca="false">IF(AD171&gt;0,100,0)</f>
        <v>0</v>
      </c>
      <c r="AZ171" s="0" t="n">
        <f aca="false">IF(AI171&gt;0,1,0)</f>
        <v>0</v>
      </c>
      <c r="BA171" s="0" t="n">
        <f aca="false">IF(AI171&gt;0,1,0)</f>
        <v>0</v>
      </c>
      <c r="BB171" s="0" t="n">
        <f aca="false">SUM(AY171:BA171)</f>
        <v>0</v>
      </c>
      <c r="BC171" s="0" t="n">
        <f aca="false">IF(AN171&gt;0,BB171,0)</f>
        <v>0</v>
      </c>
    </row>
    <row r="172" customFormat="false" ht="13.5" hidden="false" customHeight="true" outlineLevel="0" collapsed="false">
      <c r="AV172" s="133" t="str">
        <f aca="false">IF(COUNTIF(AP172:AU172,"Oui") &gt;0,"Oui","Non")</f>
        <v>Non</v>
      </c>
      <c r="AW172" s="133" t="n">
        <f aca="false">SUM(AE172:AH172)</f>
        <v>0</v>
      </c>
      <c r="AX172" s="133" t="n">
        <f aca="false">SUM(AJ172:AM172)</f>
        <v>0</v>
      </c>
      <c r="AY172" s="0" t="n">
        <f aca="false">IF(AD172&gt;0,100,0)</f>
        <v>0</v>
      </c>
      <c r="AZ172" s="0" t="n">
        <f aca="false">IF(AI172&gt;0,1,0)</f>
        <v>0</v>
      </c>
      <c r="BA172" s="0" t="n">
        <f aca="false">IF(AI172&gt;0,1,0)</f>
        <v>0</v>
      </c>
      <c r="BB172" s="0" t="n">
        <f aca="false">SUM(AY172:BA172)</f>
        <v>0</v>
      </c>
      <c r="BC172" s="0" t="n">
        <f aca="false">IF(AN172&gt;0,BB172,0)</f>
        <v>0</v>
      </c>
    </row>
    <row r="173" customFormat="false" ht="13.5" hidden="false" customHeight="true" outlineLevel="0" collapsed="false">
      <c r="AV173" s="133" t="str">
        <f aca="false">IF(COUNTIF(AP173:AU173,"Oui") &gt;0,"Oui","Non")</f>
        <v>Non</v>
      </c>
      <c r="AW173" s="133" t="n">
        <f aca="false">SUM(AE173:AH173)</f>
        <v>0</v>
      </c>
      <c r="AX173" s="133" t="n">
        <f aca="false">SUM(AJ173:AM173)</f>
        <v>0</v>
      </c>
      <c r="AY173" s="0" t="n">
        <f aca="false">IF(AD173&gt;0,100,0)</f>
        <v>0</v>
      </c>
      <c r="AZ173" s="0" t="n">
        <f aca="false">IF(AI173&gt;0,1,0)</f>
        <v>0</v>
      </c>
      <c r="BA173" s="0" t="n">
        <f aca="false">IF(AI173&gt;0,1,0)</f>
        <v>0</v>
      </c>
      <c r="BB173" s="0" t="n">
        <f aca="false">SUM(AY173:BA173)</f>
        <v>0</v>
      </c>
      <c r="BC173" s="0" t="n">
        <f aca="false">IF(AN173&gt;0,BB173,0)</f>
        <v>0</v>
      </c>
    </row>
    <row r="174" customFormat="false" ht="13.5" hidden="false" customHeight="true" outlineLevel="0" collapsed="false">
      <c r="AV174" s="133" t="str">
        <f aca="false">IF(COUNTIF(AP174:AU174,"Oui") &gt;0,"Oui","Non")</f>
        <v>Non</v>
      </c>
      <c r="AW174" s="133" t="n">
        <f aca="false">SUM(AE174:AH174)</f>
        <v>0</v>
      </c>
      <c r="AX174" s="133" t="n">
        <f aca="false">SUM(AJ174:AM174)</f>
        <v>0</v>
      </c>
      <c r="AY174" s="0" t="n">
        <f aca="false">IF(AD174&gt;0,100,0)</f>
        <v>0</v>
      </c>
      <c r="AZ174" s="0" t="n">
        <f aca="false">IF(AI174&gt;0,1,0)</f>
        <v>0</v>
      </c>
      <c r="BA174" s="0" t="n">
        <f aca="false">IF(AI174&gt;0,1,0)</f>
        <v>0</v>
      </c>
      <c r="BB174" s="0" t="n">
        <f aca="false">SUM(AY174:BA174)</f>
        <v>0</v>
      </c>
      <c r="BC174" s="0" t="n">
        <f aca="false">IF(AN174&gt;0,BB174,0)</f>
        <v>0</v>
      </c>
    </row>
    <row r="175" customFormat="false" ht="13.5" hidden="false" customHeight="true" outlineLevel="0" collapsed="false">
      <c r="AV175" s="133" t="str">
        <f aca="false">IF(COUNTIF(AP175:AU175,"Oui") &gt;0,"Oui","Non")</f>
        <v>Non</v>
      </c>
      <c r="AW175" s="133" t="n">
        <f aca="false">SUM(AE175:AH175)</f>
        <v>0</v>
      </c>
      <c r="AX175" s="133" t="n">
        <f aca="false">SUM(AJ175:AM175)</f>
        <v>0</v>
      </c>
      <c r="AY175" s="0" t="n">
        <f aca="false">IF(AD175&gt;0,100,0)</f>
        <v>0</v>
      </c>
      <c r="AZ175" s="0" t="n">
        <f aca="false">IF(AI175&gt;0,1,0)</f>
        <v>0</v>
      </c>
      <c r="BA175" s="0" t="n">
        <f aca="false">IF(AI175&gt;0,1,0)</f>
        <v>0</v>
      </c>
      <c r="BB175" s="0" t="n">
        <f aca="false">SUM(AY175:BA175)</f>
        <v>0</v>
      </c>
      <c r="BC175" s="0" t="n">
        <f aca="false">IF(AN175&gt;0,BB175,0)</f>
        <v>0</v>
      </c>
    </row>
    <row r="176" customFormat="false" ht="13.5" hidden="false" customHeight="true" outlineLevel="0" collapsed="false">
      <c r="AV176" s="133" t="str">
        <f aca="false">IF(COUNTIF(AP176:AU176,"Oui") &gt;0,"Oui","Non")</f>
        <v>Non</v>
      </c>
      <c r="AW176" s="133" t="n">
        <f aca="false">SUM(AE176:AH176)</f>
        <v>0</v>
      </c>
      <c r="AX176" s="133" t="n">
        <f aca="false">SUM(AJ176:AM176)</f>
        <v>0</v>
      </c>
      <c r="AY176" s="0" t="n">
        <f aca="false">IF(AD176&gt;0,100,0)</f>
        <v>0</v>
      </c>
      <c r="AZ176" s="0" t="n">
        <f aca="false">IF(AI176&gt;0,1,0)</f>
        <v>0</v>
      </c>
      <c r="BA176" s="0" t="n">
        <f aca="false">IF(AI176&gt;0,1,0)</f>
        <v>0</v>
      </c>
      <c r="BB176" s="0" t="n">
        <f aca="false">SUM(AY176:BA176)</f>
        <v>0</v>
      </c>
      <c r="BC176" s="0" t="n">
        <f aca="false">IF(AN176&gt;0,BB176,0)</f>
        <v>0</v>
      </c>
    </row>
    <row r="177" customFormat="false" ht="13.5" hidden="false" customHeight="true" outlineLevel="0" collapsed="false">
      <c r="AV177" s="133" t="str">
        <f aca="false">IF(COUNTIF(AP177:AU177,"Oui") &gt;0,"Oui","Non")</f>
        <v>Non</v>
      </c>
      <c r="AW177" s="133" t="n">
        <f aca="false">SUM(AE177:AH177)</f>
        <v>0</v>
      </c>
      <c r="AX177" s="133" t="n">
        <f aca="false">SUM(AJ177:AM177)</f>
        <v>0</v>
      </c>
      <c r="AY177" s="0" t="n">
        <f aca="false">IF(AD177&gt;0,100,0)</f>
        <v>0</v>
      </c>
      <c r="AZ177" s="0" t="n">
        <f aca="false">IF(AI177&gt;0,1,0)</f>
        <v>0</v>
      </c>
      <c r="BA177" s="0" t="n">
        <f aca="false">IF(AI177&gt;0,1,0)</f>
        <v>0</v>
      </c>
      <c r="BB177" s="0" t="n">
        <f aca="false">SUM(AY177:BA177)</f>
        <v>0</v>
      </c>
      <c r="BC177" s="0" t="n">
        <f aca="false">IF(AN177&gt;0,BB177,0)</f>
        <v>0</v>
      </c>
    </row>
    <row r="178" customFormat="false" ht="13.5" hidden="false" customHeight="true" outlineLevel="0" collapsed="false">
      <c r="AV178" s="133" t="str">
        <f aca="false">IF(COUNTIF(AP178:AU178,"Oui") &gt;0,"Oui","Non")</f>
        <v>Non</v>
      </c>
      <c r="AW178" s="133" t="n">
        <f aca="false">SUM(AE178:AH178)</f>
        <v>0</v>
      </c>
      <c r="AX178" s="133" t="n">
        <f aca="false">SUM(AJ178:AM178)</f>
        <v>0</v>
      </c>
      <c r="AY178" s="0" t="n">
        <f aca="false">IF(AD178&gt;0,100,0)</f>
        <v>0</v>
      </c>
      <c r="AZ178" s="0" t="n">
        <f aca="false">IF(AI178&gt;0,1,0)</f>
        <v>0</v>
      </c>
      <c r="BA178" s="0" t="n">
        <f aca="false">IF(AI178&gt;0,1,0)</f>
        <v>0</v>
      </c>
      <c r="BB178" s="0" t="n">
        <f aca="false">SUM(AY178:BA178)</f>
        <v>0</v>
      </c>
      <c r="BC178" s="0" t="n">
        <f aca="false">IF(AN178&gt;0,BB178,0)</f>
        <v>0</v>
      </c>
    </row>
    <row r="179" customFormat="false" ht="13.5" hidden="false" customHeight="true" outlineLevel="0" collapsed="false">
      <c r="AV179" s="133" t="str">
        <f aca="false">IF(COUNTIF(AP179:AU179,"Oui") &gt;0,"Oui","Non")</f>
        <v>Non</v>
      </c>
      <c r="AW179" s="133" t="n">
        <f aca="false">SUM(AE179:AH179)</f>
        <v>0</v>
      </c>
      <c r="AX179" s="133" t="n">
        <f aca="false">SUM(AJ179:AM179)</f>
        <v>0</v>
      </c>
      <c r="AY179" s="0" t="n">
        <f aca="false">IF(AD179&gt;0,100,0)</f>
        <v>0</v>
      </c>
      <c r="AZ179" s="0" t="n">
        <f aca="false">IF(AI179&gt;0,1,0)</f>
        <v>0</v>
      </c>
      <c r="BA179" s="0" t="n">
        <f aca="false">IF(AI179&gt;0,1,0)</f>
        <v>0</v>
      </c>
      <c r="BB179" s="0" t="n">
        <f aca="false">SUM(AY179:BA179)</f>
        <v>0</v>
      </c>
      <c r="BC179" s="0" t="n">
        <f aca="false">IF(AN179&gt;0,BB179,0)</f>
        <v>0</v>
      </c>
    </row>
    <row r="180" customFormat="false" ht="13.5" hidden="false" customHeight="true" outlineLevel="0" collapsed="false">
      <c r="AV180" s="133" t="str">
        <f aca="false">IF(COUNTIF(AP180:AU180,"Oui") &gt;0,"Oui","Non")</f>
        <v>Non</v>
      </c>
      <c r="AW180" s="133" t="n">
        <f aca="false">SUM(AE180:AH180)</f>
        <v>0</v>
      </c>
      <c r="AX180" s="133" t="n">
        <f aca="false">SUM(AJ180:AM180)</f>
        <v>0</v>
      </c>
      <c r="AY180" s="0" t="n">
        <f aca="false">IF(AD180&gt;0,100,0)</f>
        <v>0</v>
      </c>
      <c r="AZ180" s="0" t="n">
        <f aca="false">IF(AI180&gt;0,1,0)</f>
        <v>0</v>
      </c>
      <c r="BA180" s="0" t="n">
        <f aca="false">IF(AI180&gt;0,1,0)</f>
        <v>0</v>
      </c>
      <c r="BB180" s="0" t="n">
        <f aca="false">SUM(AY180:BA180)</f>
        <v>0</v>
      </c>
      <c r="BC180" s="0" t="n">
        <f aca="false">IF(AN180&gt;0,BB180,0)</f>
        <v>0</v>
      </c>
    </row>
    <row r="181" customFormat="false" ht="13.5" hidden="false" customHeight="true" outlineLevel="0" collapsed="false">
      <c r="AV181" s="133" t="str">
        <f aca="false">IF(COUNTIF(AP181:AU181,"Oui") &gt;0,"Oui","Non")</f>
        <v>Non</v>
      </c>
      <c r="AW181" s="133" t="n">
        <f aca="false">SUM(AE181:AH181)</f>
        <v>0</v>
      </c>
      <c r="AX181" s="133" t="n">
        <f aca="false">SUM(AJ181:AM181)</f>
        <v>0</v>
      </c>
      <c r="AY181" s="0" t="n">
        <f aca="false">IF(AD181&gt;0,100,0)</f>
        <v>0</v>
      </c>
      <c r="AZ181" s="0" t="n">
        <f aca="false">IF(AI181&gt;0,1,0)</f>
        <v>0</v>
      </c>
      <c r="BA181" s="0" t="n">
        <f aca="false">IF(AI181&gt;0,1,0)</f>
        <v>0</v>
      </c>
      <c r="BB181" s="0" t="n">
        <f aca="false">SUM(AY181:BA181)</f>
        <v>0</v>
      </c>
      <c r="BC181" s="0" t="n">
        <f aca="false">IF(AN181&gt;0,BB181,0)</f>
        <v>0</v>
      </c>
    </row>
    <row r="182" customFormat="false" ht="13.5" hidden="false" customHeight="true" outlineLevel="0" collapsed="false">
      <c r="AV182" s="133" t="str">
        <f aca="false">IF(COUNTIF(AP182:AU182,"Oui") &gt;0,"Oui","Non")</f>
        <v>Non</v>
      </c>
      <c r="AW182" s="133" t="n">
        <f aca="false">SUM(AE182:AH182)</f>
        <v>0</v>
      </c>
      <c r="AX182" s="133" t="n">
        <f aca="false">SUM(AJ182:AM182)</f>
        <v>0</v>
      </c>
      <c r="AY182" s="0" t="n">
        <f aca="false">IF(AD182&gt;0,100,0)</f>
        <v>0</v>
      </c>
      <c r="AZ182" s="0" t="n">
        <f aca="false">IF(AI182&gt;0,1,0)</f>
        <v>0</v>
      </c>
      <c r="BA182" s="0" t="n">
        <f aca="false">IF(AI182&gt;0,1,0)</f>
        <v>0</v>
      </c>
      <c r="BB182" s="0" t="n">
        <f aca="false">SUM(AY182:BA182)</f>
        <v>0</v>
      </c>
      <c r="BC182" s="0" t="n">
        <f aca="false">IF(AN182&gt;0,BB182,0)</f>
        <v>0</v>
      </c>
    </row>
    <row r="183" customFormat="false" ht="13.5" hidden="false" customHeight="true" outlineLevel="0" collapsed="false">
      <c r="AV183" s="133" t="str">
        <f aca="false">IF(COUNTIF(AP183:AU183,"Oui") &gt;0,"Oui","Non")</f>
        <v>Non</v>
      </c>
      <c r="AW183" s="133" t="n">
        <f aca="false">SUM(AE183:AH183)</f>
        <v>0</v>
      </c>
      <c r="AX183" s="133" t="n">
        <f aca="false">SUM(AJ183:AM183)</f>
        <v>0</v>
      </c>
      <c r="AY183" s="0" t="n">
        <f aca="false">IF(AD183&gt;0,100,0)</f>
        <v>0</v>
      </c>
      <c r="AZ183" s="0" t="n">
        <f aca="false">IF(AI183&gt;0,1,0)</f>
        <v>0</v>
      </c>
      <c r="BA183" s="0" t="n">
        <f aca="false">IF(AI183&gt;0,1,0)</f>
        <v>0</v>
      </c>
      <c r="BB183" s="0" t="n">
        <f aca="false">SUM(AY183:BA183)</f>
        <v>0</v>
      </c>
      <c r="BC183" s="0" t="n">
        <f aca="false">IF(AN183&gt;0,BB183,0)</f>
        <v>0</v>
      </c>
    </row>
    <row r="184" customFormat="false" ht="13.5" hidden="false" customHeight="true" outlineLevel="0" collapsed="false">
      <c r="AV184" s="133" t="str">
        <f aca="false">IF(COUNTIF(AP184:AU184,"Oui") &gt;0,"Oui","Non")</f>
        <v>Non</v>
      </c>
      <c r="AW184" s="133" t="n">
        <f aca="false">SUM(AE184:AH184)</f>
        <v>0</v>
      </c>
      <c r="AX184" s="133" t="n">
        <f aca="false">SUM(AJ184:AM184)</f>
        <v>0</v>
      </c>
      <c r="AY184" s="0" t="n">
        <f aca="false">IF(AD184&gt;0,100,0)</f>
        <v>0</v>
      </c>
      <c r="AZ184" s="0" t="n">
        <f aca="false">IF(AI184&gt;0,1,0)</f>
        <v>0</v>
      </c>
      <c r="BA184" s="0" t="n">
        <f aca="false">IF(AI184&gt;0,1,0)</f>
        <v>0</v>
      </c>
      <c r="BB184" s="0" t="n">
        <f aca="false">SUM(AY184:BA184)</f>
        <v>0</v>
      </c>
      <c r="BC184" s="0" t="n">
        <f aca="false">IF(AN184&gt;0,BB184,0)</f>
        <v>0</v>
      </c>
    </row>
    <row r="185" customFormat="false" ht="13.5" hidden="false" customHeight="true" outlineLevel="0" collapsed="false">
      <c r="AV185" s="133" t="str">
        <f aca="false">IF(COUNTIF(AP185:AU185,"Oui") &gt;0,"Oui","Non")</f>
        <v>Non</v>
      </c>
      <c r="AW185" s="133" t="n">
        <f aca="false">SUM(AE185:AH185)</f>
        <v>0</v>
      </c>
      <c r="AX185" s="133" t="n">
        <f aca="false">SUM(AJ185:AM185)</f>
        <v>0</v>
      </c>
      <c r="AY185" s="0" t="n">
        <f aca="false">IF(AD185&gt;0,100,0)</f>
        <v>0</v>
      </c>
      <c r="AZ185" s="0" t="n">
        <f aca="false">IF(AI185&gt;0,1,0)</f>
        <v>0</v>
      </c>
      <c r="BA185" s="0" t="n">
        <f aca="false">IF(AI185&gt;0,1,0)</f>
        <v>0</v>
      </c>
      <c r="BB185" s="0" t="n">
        <f aca="false">SUM(AY185:BA185)</f>
        <v>0</v>
      </c>
      <c r="BC185" s="0" t="n">
        <f aca="false">IF(AN185&gt;0,BB185,0)</f>
        <v>0</v>
      </c>
    </row>
    <row r="186" customFormat="false" ht="13.5" hidden="false" customHeight="true" outlineLevel="0" collapsed="false">
      <c r="AV186" s="133" t="str">
        <f aca="false">IF(COUNTIF(AP186:AU186,"Oui") &gt;0,"Oui","Non")</f>
        <v>Non</v>
      </c>
      <c r="AW186" s="133" t="n">
        <f aca="false">SUM(AE186:AH186)</f>
        <v>0</v>
      </c>
      <c r="AX186" s="133" t="n">
        <f aca="false">SUM(AJ186:AM186)</f>
        <v>0</v>
      </c>
      <c r="AY186" s="0" t="n">
        <f aca="false">IF(AD186&gt;0,100,0)</f>
        <v>0</v>
      </c>
      <c r="AZ186" s="0" t="n">
        <f aca="false">IF(AI186&gt;0,1,0)</f>
        <v>0</v>
      </c>
      <c r="BA186" s="0" t="n">
        <f aca="false">IF(AI186&gt;0,1,0)</f>
        <v>0</v>
      </c>
      <c r="BB186" s="0" t="n">
        <f aca="false">SUM(AY186:BA186)</f>
        <v>0</v>
      </c>
      <c r="BC186" s="0" t="n">
        <f aca="false">IF(AN186&gt;0,BB186,0)</f>
        <v>0</v>
      </c>
    </row>
    <row r="187" customFormat="false" ht="13.5" hidden="false" customHeight="true" outlineLevel="0" collapsed="false">
      <c r="AV187" s="133" t="str">
        <f aca="false">IF(COUNTIF(AP187:AU187,"Oui") &gt;0,"Oui","Non")</f>
        <v>Non</v>
      </c>
      <c r="AW187" s="133" t="n">
        <f aca="false">SUM(AE187:AH187)</f>
        <v>0</v>
      </c>
      <c r="AX187" s="133" t="n">
        <f aca="false">SUM(AJ187:AM187)</f>
        <v>0</v>
      </c>
      <c r="AY187" s="0" t="n">
        <f aca="false">IF(AD187&gt;0,100,0)</f>
        <v>0</v>
      </c>
      <c r="AZ187" s="0" t="n">
        <f aca="false">IF(AI187&gt;0,1,0)</f>
        <v>0</v>
      </c>
      <c r="BA187" s="0" t="n">
        <f aca="false">IF(AI187&gt;0,1,0)</f>
        <v>0</v>
      </c>
      <c r="BB187" s="0" t="n">
        <f aca="false">SUM(AY187:BA187)</f>
        <v>0</v>
      </c>
      <c r="BC187" s="0" t="n">
        <f aca="false">IF(AN187&gt;0,BB187,0)</f>
        <v>0</v>
      </c>
    </row>
    <row r="188" customFormat="false" ht="13.5" hidden="false" customHeight="true" outlineLevel="0" collapsed="false">
      <c r="AV188" s="133" t="str">
        <f aca="false">IF(COUNTIF(AP188:AU188,"Oui") &gt;0,"Oui","Non")</f>
        <v>Non</v>
      </c>
      <c r="AW188" s="133" t="n">
        <f aca="false">SUM(AE188:AH188)</f>
        <v>0</v>
      </c>
      <c r="AX188" s="133" t="n">
        <f aca="false">SUM(AJ188:AM188)</f>
        <v>0</v>
      </c>
      <c r="AY188" s="0" t="n">
        <f aca="false">IF(AD188&gt;0,100,0)</f>
        <v>0</v>
      </c>
      <c r="AZ188" s="0" t="n">
        <f aca="false">IF(AI188&gt;0,1,0)</f>
        <v>0</v>
      </c>
      <c r="BA188" s="0" t="n">
        <f aca="false">IF(AI188&gt;0,1,0)</f>
        <v>0</v>
      </c>
      <c r="BB188" s="0" t="n">
        <f aca="false">SUM(AY188:BA188)</f>
        <v>0</v>
      </c>
      <c r="BC188" s="0" t="n">
        <f aca="false">IF(AN188&gt;0,BB188,0)</f>
        <v>0</v>
      </c>
    </row>
    <row r="189" customFormat="false" ht="13.5" hidden="false" customHeight="true" outlineLevel="0" collapsed="false">
      <c r="AV189" s="133" t="str">
        <f aca="false">IF(COUNTIF(AP189:AU189,"Oui") &gt;0,"Oui","Non")</f>
        <v>Non</v>
      </c>
      <c r="AW189" s="133" t="n">
        <f aca="false">SUM(AE189:AH189)</f>
        <v>0</v>
      </c>
      <c r="AX189" s="133" t="n">
        <f aca="false">SUM(AJ189:AM189)</f>
        <v>0</v>
      </c>
      <c r="AY189" s="0" t="n">
        <f aca="false">IF(AD189&gt;0,100,0)</f>
        <v>0</v>
      </c>
      <c r="AZ189" s="0" t="n">
        <f aca="false">IF(AI189&gt;0,1,0)</f>
        <v>0</v>
      </c>
      <c r="BA189" s="0" t="n">
        <f aca="false">IF(AI189&gt;0,1,0)</f>
        <v>0</v>
      </c>
      <c r="BB189" s="0" t="n">
        <f aca="false">SUM(AY189:BA189)</f>
        <v>0</v>
      </c>
      <c r="BC189" s="0" t="n">
        <f aca="false">IF(AN189&gt;0,BB189,0)</f>
        <v>0</v>
      </c>
    </row>
    <row r="190" customFormat="false" ht="13.5" hidden="false" customHeight="true" outlineLevel="0" collapsed="false">
      <c r="AV190" s="133" t="str">
        <f aca="false">IF(COUNTIF(AP190:AU190,"Oui") &gt;0,"Oui","Non")</f>
        <v>Non</v>
      </c>
      <c r="AW190" s="133" t="n">
        <f aca="false">SUM(AE190:AH190)</f>
        <v>0</v>
      </c>
      <c r="AX190" s="133" t="n">
        <f aca="false">SUM(AJ190:AM190)</f>
        <v>0</v>
      </c>
      <c r="AY190" s="0" t="n">
        <f aca="false">IF(AD190&gt;0,100,0)</f>
        <v>0</v>
      </c>
      <c r="AZ190" s="0" t="n">
        <f aca="false">IF(AI190&gt;0,1,0)</f>
        <v>0</v>
      </c>
      <c r="BA190" s="0" t="n">
        <f aca="false">IF(AI190&gt;0,1,0)</f>
        <v>0</v>
      </c>
      <c r="BB190" s="0" t="n">
        <f aca="false">SUM(AY190:BA190)</f>
        <v>0</v>
      </c>
      <c r="BC190" s="0" t="n">
        <f aca="false">IF(AN190&gt;0,BB190,0)</f>
        <v>0</v>
      </c>
    </row>
    <row r="191" customFormat="false" ht="13.5" hidden="false" customHeight="true" outlineLevel="0" collapsed="false">
      <c r="AV191" s="133" t="str">
        <f aca="false">IF(COUNTIF(AP191:AU191,"Oui") &gt;0,"Oui","Non")</f>
        <v>Non</v>
      </c>
      <c r="AW191" s="133" t="n">
        <f aca="false">SUM(AE191:AH191)</f>
        <v>0</v>
      </c>
      <c r="AX191" s="133" t="n">
        <f aca="false">SUM(AJ191:AM191)</f>
        <v>0</v>
      </c>
      <c r="AY191" s="0" t="n">
        <f aca="false">IF(AD191&gt;0,100,0)</f>
        <v>0</v>
      </c>
      <c r="AZ191" s="0" t="n">
        <f aca="false">IF(AI191&gt;0,1,0)</f>
        <v>0</v>
      </c>
      <c r="BA191" s="0" t="n">
        <f aca="false">IF(AI191&gt;0,1,0)</f>
        <v>0</v>
      </c>
      <c r="BB191" s="0" t="n">
        <f aca="false">SUM(AY191:BA191)</f>
        <v>0</v>
      </c>
      <c r="BC191" s="0" t="n">
        <f aca="false">IF(AN191&gt;0,BB191,0)</f>
        <v>0</v>
      </c>
    </row>
    <row r="192" customFormat="false" ht="13.5" hidden="false" customHeight="true" outlineLevel="0" collapsed="false">
      <c r="AV192" s="133" t="str">
        <f aca="false">IF(COUNTIF(AP192:AU192,"Oui") &gt;0,"Oui","Non")</f>
        <v>Non</v>
      </c>
      <c r="AW192" s="133" t="n">
        <f aca="false">SUM(AE192:AH192)</f>
        <v>0</v>
      </c>
      <c r="AX192" s="133" t="n">
        <f aca="false">SUM(AJ192:AM192)</f>
        <v>0</v>
      </c>
      <c r="AY192" s="0" t="n">
        <f aca="false">IF(AD192&gt;0,100,0)</f>
        <v>0</v>
      </c>
      <c r="AZ192" s="0" t="n">
        <f aca="false">IF(AI192&gt;0,1,0)</f>
        <v>0</v>
      </c>
      <c r="BA192" s="0" t="n">
        <f aca="false">IF(AI192&gt;0,1,0)</f>
        <v>0</v>
      </c>
      <c r="BB192" s="0" t="n">
        <f aca="false">SUM(AY192:BA192)</f>
        <v>0</v>
      </c>
      <c r="BC192" s="0" t="n">
        <f aca="false">IF(AN192&gt;0,BB192,0)</f>
        <v>0</v>
      </c>
    </row>
    <row r="193" customFormat="false" ht="13.5" hidden="false" customHeight="true" outlineLevel="0" collapsed="false">
      <c r="AV193" s="133" t="str">
        <f aca="false">IF(COUNTIF(AP193:AU193,"Oui") &gt;0,"Oui","Non")</f>
        <v>Non</v>
      </c>
      <c r="AW193" s="133" t="n">
        <f aca="false">SUM(AE193:AH193)</f>
        <v>0</v>
      </c>
      <c r="AX193" s="133" t="n">
        <f aca="false">SUM(AJ193:AM193)</f>
        <v>0</v>
      </c>
      <c r="AY193" s="0" t="n">
        <f aca="false">IF(AD193&gt;0,100,0)</f>
        <v>0</v>
      </c>
      <c r="AZ193" s="0" t="n">
        <f aca="false">IF(AI193&gt;0,1,0)</f>
        <v>0</v>
      </c>
      <c r="BA193" s="0" t="n">
        <f aca="false">IF(AI193&gt;0,1,0)</f>
        <v>0</v>
      </c>
      <c r="BB193" s="0" t="n">
        <f aca="false">SUM(AY193:BA193)</f>
        <v>0</v>
      </c>
      <c r="BC193" s="0" t="n">
        <f aca="false">IF(AN193&gt;0,BB193,0)</f>
        <v>0</v>
      </c>
    </row>
    <row r="194" customFormat="false" ht="13.5" hidden="false" customHeight="true" outlineLevel="0" collapsed="false">
      <c r="AV194" s="133" t="str">
        <f aca="false">IF(COUNTIF(AP194:AU194,"Oui") &gt;0,"Oui","Non")</f>
        <v>Non</v>
      </c>
      <c r="AW194" s="133" t="n">
        <f aca="false">SUM(AE194:AH194)</f>
        <v>0</v>
      </c>
      <c r="AX194" s="133" t="n">
        <f aca="false">SUM(AJ194:AM194)</f>
        <v>0</v>
      </c>
      <c r="AY194" s="0" t="n">
        <f aca="false">IF(AD194&gt;0,100,0)</f>
        <v>0</v>
      </c>
      <c r="AZ194" s="0" t="n">
        <f aca="false">IF(AI194&gt;0,1,0)</f>
        <v>0</v>
      </c>
      <c r="BA194" s="0" t="n">
        <f aca="false">IF(AI194&gt;0,1,0)</f>
        <v>0</v>
      </c>
      <c r="BB194" s="0" t="n">
        <f aca="false">SUM(AY194:BA194)</f>
        <v>0</v>
      </c>
      <c r="BC194" s="0" t="n">
        <f aca="false">IF(AN194&gt;0,BB194,0)</f>
        <v>0</v>
      </c>
    </row>
    <row r="195" customFormat="false" ht="13.5" hidden="false" customHeight="true" outlineLevel="0" collapsed="false">
      <c r="AV195" s="133" t="str">
        <f aca="false">IF(COUNTIF(AP195:AU195,"Oui") &gt;0,"Oui","Non")</f>
        <v>Non</v>
      </c>
      <c r="AW195" s="133" t="n">
        <f aca="false">SUM(AE195:AH195)</f>
        <v>0</v>
      </c>
      <c r="AX195" s="133" t="n">
        <f aca="false">SUM(AJ195:AM195)</f>
        <v>0</v>
      </c>
      <c r="AY195" s="0" t="n">
        <f aca="false">IF(AD195&gt;0,100,0)</f>
        <v>0</v>
      </c>
      <c r="AZ195" s="0" t="n">
        <f aca="false">IF(AI195&gt;0,1,0)</f>
        <v>0</v>
      </c>
      <c r="BA195" s="0" t="n">
        <f aca="false">IF(AI195&gt;0,1,0)</f>
        <v>0</v>
      </c>
      <c r="BB195" s="0" t="n">
        <f aca="false">SUM(AY195:BA195)</f>
        <v>0</v>
      </c>
      <c r="BC195" s="0" t="n">
        <f aca="false">IF(AN195&gt;0,BB195,0)</f>
        <v>0</v>
      </c>
    </row>
    <row r="196" customFormat="false" ht="13.5" hidden="false" customHeight="true" outlineLevel="0" collapsed="false">
      <c r="AV196" s="133" t="str">
        <f aca="false">IF(COUNTIF(AP196:AU196,"Oui") &gt;0,"Oui","Non")</f>
        <v>Non</v>
      </c>
      <c r="AW196" s="133" t="n">
        <f aca="false">SUM(AE196:AH196)</f>
        <v>0</v>
      </c>
      <c r="AX196" s="133" t="n">
        <f aca="false">SUM(AJ196:AM196)</f>
        <v>0</v>
      </c>
      <c r="AY196" s="0" t="n">
        <f aca="false">IF(AD196&gt;0,100,0)</f>
        <v>0</v>
      </c>
      <c r="AZ196" s="0" t="n">
        <f aca="false">IF(AI196&gt;0,1,0)</f>
        <v>0</v>
      </c>
      <c r="BA196" s="0" t="n">
        <f aca="false">IF(AI196&gt;0,1,0)</f>
        <v>0</v>
      </c>
      <c r="BB196" s="0" t="n">
        <f aca="false">SUM(AY196:BA196)</f>
        <v>0</v>
      </c>
      <c r="BC196" s="0" t="n">
        <f aca="false">IF(AN196&gt;0,BB196,0)</f>
        <v>0</v>
      </c>
    </row>
    <row r="197" customFormat="false" ht="13.5" hidden="false" customHeight="true" outlineLevel="0" collapsed="false">
      <c r="AV197" s="133" t="str">
        <f aca="false">IF(COUNTIF(AP197:AU197,"Oui") &gt;0,"Oui","Non")</f>
        <v>Non</v>
      </c>
      <c r="AW197" s="133" t="n">
        <f aca="false">SUM(AE197:AH197)</f>
        <v>0</v>
      </c>
      <c r="AX197" s="133" t="n">
        <f aca="false">SUM(AJ197:AM197)</f>
        <v>0</v>
      </c>
      <c r="AY197" s="0" t="n">
        <f aca="false">IF(AD197&gt;0,100,0)</f>
        <v>0</v>
      </c>
      <c r="AZ197" s="0" t="n">
        <f aca="false">IF(AI197&gt;0,1,0)</f>
        <v>0</v>
      </c>
      <c r="BA197" s="0" t="n">
        <f aca="false">IF(AI197&gt;0,1,0)</f>
        <v>0</v>
      </c>
      <c r="BB197" s="0" t="n">
        <f aca="false">SUM(AY197:BA197)</f>
        <v>0</v>
      </c>
      <c r="BC197" s="0" t="n">
        <f aca="false">IF(AN197&gt;0,BB197,0)</f>
        <v>0</v>
      </c>
    </row>
    <row r="198" customFormat="false" ht="13.5" hidden="false" customHeight="true" outlineLevel="0" collapsed="false">
      <c r="AV198" s="133" t="str">
        <f aca="false">IF(COUNTIF(AP198:AU198,"Oui") &gt;0,"Oui","Non")</f>
        <v>Non</v>
      </c>
      <c r="AW198" s="133" t="n">
        <f aca="false">SUM(AE198:AH198)</f>
        <v>0</v>
      </c>
      <c r="AX198" s="133" t="n">
        <f aca="false">SUM(AJ198:AM198)</f>
        <v>0</v>
      </c>
      <c r="AY198" s="0" t="n">
        <f aca="false">IF(AD198&gt;0,100,0)</f>
        <v>0</v>
      </c>
      <c r="AZ198" s="0" t="n">
        <f aca="false">IF(AI198&gt;0,1,0)</f>
        <v>0</v>
      </c>
      <c r="BA198" s="0" t="n">
        <f aca="false">IF(AI198&gt;0,1,0)</f>
        <v>0</v>
      </c>
      <c r="BB198" s="0" t="n">
        <f aca="false">SUM(AY198:BA198)</f>
        <v>0</v>
      </c>
      <c r="BC198" s="0" t="n">
        <f aca="false">IF(AN198&gt;0,BB198,0)</f>
        <v>0</v>
      </c>
    </row>
    <row r="199" customFormat="false" ht="13.5" hidden="false" customHeight="true" outlineLevel="0" collapsed="false">
      <c r="AV199" s="133" t="str">
        <f aca="false">IF(COUNTIF(AP199:AU199,"Oui") &gt;0,"Oui","Non")</f>
        <v>Non</v>
      </c>
      <c r="AW199" s="133" t="n">
        <f aca="false">SUM(AE199:AH199)</f>
        <v>0</v>
      </c>
      <c r="AX199" s="133" t="n">
        <f aca="false">SUM(AJ199:AM199)</f>
        <v>0</v>
      </c>
      <c r="AY199" s="0" t="n">
        <f aca="false">IF(AD199&gt;0,100,0)</f>
        <v>0</v>
      </c>
      <c r="AZ199" s="0" t="n">
        <f aca="false">IF(AI199&gt;0,1,0)</f>
        <v>0</v>
      </c>
      <c r="BA199" s="0" t="n">
        <f aca="false">IF(AI199&gt;0,1,0)</f>
        <v>0</v>
      </c>
      <c r="BB199" s="0" t="n">
        <f aca="false">SUM(AY199:BA199)</f>
        <v>0</v>
      </c>
      <c r="BC199" s="0" t="n">
        <f aca="false">IF(AN199&gt;0,BB199,0)</f>
        <v>0</v>
      </c>
    </row>
    <row r="200" customFormat="false" ht="13.5" hidden="false" customHeight="true" outlineLevel="0" collapsed="false">
      <c r="AV200" s="133" t="str">
        <f aca="false">IF(COUNTIF(AP200:AU200,"Oui") &gt;0,"Oui","Non")</f>
        <v>Non</v>
      </c>
      <c r="AW200" s="133" t="n">
        <f aca="false">SUM(AE200:AH200)</f>
        <v>0</v>
      </c>
      <c r="AX200" s="133" t="n">
        <f aca="false">SUM(AJ200:AM200)</f>
        <v>0</v>
      </c>
      <c r="AY200" s="0" t="n">
        <f aca="false">IF(AD200&gt;0,100,0)</f>
        <v>0</v>
      </c>
      <c r="AZ200" s="0" t="n">
        <f aca="false">IF(AI200&gt;0,1,0)</f>
        <v>0</v>
      </c>
      <c r="BA200" s="0" t="n">
        <f aca="false">IF(AI200&gt;0,1,0)</f>
        <v>0</v>
      </c>
      <c r="BB200" s="0" t="n">
        <f aca="false">SUM(AY200:BA200)</f>
        <v>0</v>
      </c>
      <c r="BC200" s="0" t="n">
        <f aca="false">IF(AN200&gt;0,BB200,0)</f>
        <v>0</v>
      </c>
    </row>
    <row r="201" customFormat="false" ht="13.5" hidden="false" customHeight="true" outlineLevel="0" collapsed="false">
      <c r="AV201" s="133" t="str">
        <f aca="false">IF(COUNTIF(AP201:AU201,"Oui") &gt;0,"Oui","Non")</f>
        <v>Non</v>
      </c>
      <c r="AW201" s="133" t="n">
        <f aca="false">SUM(AE201:AH201)</f>
        <v>0</v>
      </c>
      <c r="AX201" s="133" t="n">
        <f aca="false">SUM(AJ201:AM201)</f>
        <v>0</v>
      </c>
      <c r="AY201" s="0" t="n">
        <f aca="false">IF(AD201&gt;0,100,0)</f>
        <v>0</v>
      </c>
      <c r="AZ201" s="0" t="n">
        <f aca="false">IF(AI201&gt;0,1,0)</f>
        <v>0</v>
      </c>
      <c r="BA201" s="0" t="n">
        <f aca="false">IF(AI201&gt;0,1,0)</f>
        <v>0</v>
      </c>
      <c r="BB201" s="0" t="n">
        <f aca="false">SUM(AY201:BA201)</f>
        <v>0</v>
      </c>
      <c r="BC201" s="0" t="n">
        <f aca="false">IF(AN201&gt;0,BB201,0)</f>
        <v>0</v>
      </c>
    </row>
    <row r="202" customFormat="false" ht="13.5" hidden="false" customHeight="true" outlineLevel="0" collapsed="false">
      <c r="AV202" s="133" t="str">
        <f aca="false">IF(COUNTIF(AP202:AU202,"Oui") &gt;0,"Oui","Non")</f>
        <v>Non</v>
      </c>
      <c r="AW202" s="133" t="n">
        <f aca="false">SUM(AE202:AH202)</f>
        <v>0</v>
      </c>
      <c r="AX202" s="133" t="n">
        <f aca="false">SUM(AJ202:AM202)</f>
        <v>0</v>
      </c>
      <c r="AY202" s="0" t="n">
        <f aca="false">IF(AD202&gt;0,100,0)</f>
        <v>0</v>
      </c>
      <c r="AZ202" s="0" t="n">
        <f aca="false">IF(AI202&gt;0,1,0)</f>
        <v>0</v>
      </c>
      <c r="BA202" s="0" t="n">
        <f aca="false">IF(AI202&gt;0,1,0)</f>
        <v>0</v>
      </c>
      <c r="BB202" s="0" t="n">
        <f aca="false">SUM(AY202:BA202)</f>
        <v>0</v>
      </c>
      <c r="BC202" s="0" t="n">
        <f aca="false">IF(AN202&gt;0,BB202,0)</f>
        <v>0</v>
      </c>
    </row>
    <row r="203" customFormat="false" ht="13.5" hidden="false" customHeight="true" outlineLevel="0" collapsed="false">
      <c r="AV203" s="133" t="str">
        <f aca="false">IF(COUNTIF(AP203:AU203,"Oui") &gt;0,"Oui","Non")</f>
        <v>Non</v>
      </c>
      <c r="AW203" s="133" t="n">
        <f aca="false">SUM(AE203:AH203)</f>
        <v>0</v>
      </c>
      <c r="AX203" s="133" t="n">
        <f aca="false">SUM(AJ203:AM203)</f>
        <v>0</v>
      </c>
      <c r="AY203" s="0" t="n">
        <f aca="false">IF(AD203&gt;0,100,0)</f>
        <v>0</v>
      </c>
      <c r="AZ203" s="0" t="n">
        <f aca="false">IF(AI203&gt;0,1,0)</f>
        <v>0</v>
      </c>
      <c r="BA203" s="0" t="n">
        <f aca="false">IF(AI203&gt;0,1,0)</f>
        <v>0</v>
      </c>
      <c r="BB203" s="0" t="n">
        <f aca="false">SUM(AY203:BA203)</f>
        <v>0</v>
      </c>
      <c r="BC203" s="0" t="n">
        <f aca="false">IF(AN203&gt;0,BB203,0)</f>
        <v>0</v>
      </c>
    </row>
    <row r="204" customFormat="false" ht="13.5" hidden="false" customHeight="true" outlineLevel="0" collapsed="false">
      <c r="AV204" s="133" t="str">
        <f aca="false">IF(COUNTIF(AP204:AU204,"Oui") &gt;0,"Oui","Non")</f>
        <v>Non</v>
      </c>
      <c r="AW204" s="133" t="n">
        <f aca="false">SUM(AE204:AH204)</f>
        <v>0</v>
      </c>
      <c r="AX204" s="133" t="n">
        <f aca="false">SUM(AJ204:AM204)</f>
        <v>0</v>
      </c>
      <c r="AY204" s="0" t="n">
        <f aca="false">IF(AD204&gt;0,100,0)</f>
        <v>0</v>
      </c>
      <c r="AZ204" s="0" t="n">
        <f aca="false">IF(AI204&gt;0,1,0)</f>
        <v>0</v>
      </c>
      <c r="BA204" s="0" t="n">
        <f aca="false">IF(AI204&gt;0,1,0)</f>
        <v>0</v>
      </c>
      <c r="BB204" s="0" t="n">
        <f aca="false">SUM(AY204:BA204)</f>
        <v>0</v>
      </c>
      <c r="BC204" s="0" t="n">
        <f aca="false">IF(AN204&gt;0,BB204,0)</f>
        <v>0</v>
      </c>
    </row>
    <row r="205" customFormat="false" ht="13.5" hidden="false" customHeight="true" outlineLevel="0" collapsed="false">
      <c r="AV205" s="133" t="str">
        <f aca="false">IF(COUNTIF(AP205:AU205,"Oui") &gt;0,"Oui","Non")</f>
        <v>Non</v>
      </c>
      <c r="AW205" s="133" t="n">
        <f aca="false">SUM(AE205:AH205)</f>
        <v>0</v>
      </c>
      <c r="AX205" s="133" t="n">
        <f aca="false">SUM(AJ205:AM205)</f>
        <v>0</v>
      </c>
      <c r="AY205" s="0" t="n">
        <f aca="false">IF(AD205&gt;0,100,0)</f>
        <v>0</v>
      </c>
      <c r="AZ205" s="0" t="n">
        <f aca="false">IF(AI205&gt;0,1,0)</f>
        <v>0</v>
      </c>
      <c r="BA205" s="0" t="n">
        <f aca="false">IF(AI205&gt;0,1,0)</f>
        <v>0</v>
      </c>
      <c r="BB205" s="0" t="n">
        <f aca="false">SUM(AY205:BA205)</f>
        <v>0</v>
      </c>
      <c r="BC205" s="0" t="n">
        <f aca="false">IF(AN205&gt;0,BB205,0)</f>
        <v>0</v>
      </c>
    </row>
    <row r="206" customFormat="false" ht="13.5" hidden="false" customHeight="true" outlineLevel="0" collapsed="false">
      <c r="AV206" s="133" t="str">
        <f aca="false">IF(COUNTIF(AP206:AU206,"Oui") &gt;0,"Oui","Non")</f>
        <v>Non</v>
      </c>
      <c r="AW206" s="133" t="n">
        <f aca="false">SUM(AE206:AH206)</f>
        <v>0</v>
      </c>
      <c r="AX206" s="133" t="n">
        <f aca="false">SUM(AJ206:AM206)</f>
        <v>0</v>
      </c>
      <c r="AY206" s="0" t="n">
        <f aca="false">IF(AD206&gt;0,100,0)</f>
        <v>0</v>
      </c>
      <c r="AZ206" s="0" t="n">
        <f aca="false">IF(AI206&gt;0,1,0)</f>
        <v>0</v>
      </c>
      <c r="BA206" s="0" t="n">
        <f aca="false">IF(AI206&gt;0,1,0)</f>
        <v>0</v>
      </c>
      <c r="BB206" s="0" t="n">
        <f aca="false">SUM(AY206:BA206)</f>
        <v>0</v>
      </c>
      <c r="BC206" s="0" t="n">
        <f aca="false">IF(AN206&gt;0,BB206,0)</f>
        <v>0</v>
      </c>
    </row>
    <row r="207" customFormat="false" ht="13.5" hidden="false" customHeight="true" outlineLevel="0" collapsed="false">
      <c r="AV207" s="133" t="str">
        <f aca="false">IF(COUNTIF(AP207:AU207,"Oui") &gt;0,"Oui","Non")</f>
        <v>Non</v>
      </c>
      <c r="AW207" s="133" t="n">
        <f aca="false">SUM(AE207:AH207)</f>
        <v>0</v>
      </c>
      <c r="AX207" s="133" t="n">
        <f aca="false">SUM(AJ207:AM207)</f>
        <v>0</v>
      </c>
      <c r="AY207" s="0" t="n">
        <f aca="false">IF(AD207&gt;0,100,0)</f>
        <v>0</v>
      </c>
      <c r="AZ207" s="0" t="n">
        <f aca="false">IF(AI207&gt;0,1,0)</f>
        <v>0</v>
      </c>
      <c r="BA207" s="0" t="n">
        <f aca="false">IF(AI207&gt;0,1,0)</f>
        <v>0</v>
      </c>
      <c r="BB207" s="0" t="n">
        <f aca="false">SUM(AY207:BA207)</f>
        <v>0</v>
      </c>
      <c r="BC207" s="0" t="n">
        <f aca="false">IF(AN207&gt;0,BB207,0)</f>
        <v>0</v>
      </c>
    </row>
    <row r="208" customFormat="false" ht="13.5" hidden="false" customHeight="true" outlineLevel="0" collapsed="false">
      <c r="AV208" s="133" t="str">
        <f aca="false">IF(COUNTIF(AP208:AU208,"Oui") &gt;0,"Oui","Non")</f>
        <v>Non</v>
      </c>
      <c r="AW208" s="133" t="n">
        <f aca="false">SUM(AE208:AH208)</f>
        <v>0</v>
      </c>
      <c r="AX208" s="133" t="n">
        <f aca="false">SUM(AJ208:AM208)</f>
        <v>0</v>
      </c>
      <c r="AY208" s="0" t="n">
        <f aca="false">IF(AD208&gt;0,100,0)</f>
        <v>0</v>
      </c>
      <c r="AZ208" s="0" t="n">
        <f aca="false">IF(AI208&gt;0,1,0)</f>
        <v>0</v>
      </c>
      <c r="BA208" s="0" t="n">
        <f aca="false">IF(AI208&gt;0,1,0)</f>
        <v>0</v>
      </c>
      <c r="BB208" s="0" t="n">
        <f aca="false">SUM(AY208:BA208)</f>
        <v>0</v>
      </c>
      <c r="BC208" s="0" t="n">
        <f aca="false">IF(AN208&gt;0,BB208,0)</f>
        <v>0</v>
      </c>
    </row>
    <row r="209" customFormat="false" ht="13.5" hidden="false" customHeight="true" outlineLevel="0" collapsed="false">
      <c r="AV209" s="133" t="str">
        <f aca="false">IF(COUNTIF(AP209:AU209,"Oui") &gt;0,"Oui","Non")</f>
        <v>Non</v>
      </c>
      <c r="AW209" s="133" t="n">
        <f aca="false">SUM(AE209:AH209)</f>
        <v>0</v>
      </c>
      <c r="AX209" s="133" t="n">
        <f aca="false">SUM(AJ209:AM209)</f>
        <v>0</v>
      </c>
      <c r="AY209" s="0" t="n">
        <f aca="false">IF(AD209&gt;0,100,0)</f>
        <v>0</v>
      </c>
      <c r="AZ209" s="0" t="n">
        <f aca="false">IF(AI209&gt;0,1,0)</f>
        <v>0</v>
      </c>
      <c r="BA209" s="0" t="n">
        <f aca="false">IF(AI209&gt;0,1,0)</f>
        <v>0</v>
      </c>
      <c r="BB209" s="0" t="n">
        <f aca="false">SUM(AY209:BA209)</f>
        <v>0</v>
      </c>
      <c r="BC209" s="0" t="n">
        <f aca="false">IF(AN209&gt;0,BB209,0)</f>
        <v>0</v>
      </c>
    </row>
    <row r="210" customFormat="false" ht="13.5" hidden="false" customHeight="true" outlineLevel="0" collapsed="false">
      <c r="AV210" s="133" t="str">
        <f aca="false">IF(COUNTIF(AP210:AU210,"Oui") &gt;0,"Oui","Non")</f>
        <v>Non</v>
      </c>
      <c r="AW210" s="133" t="n">
        <f aca="false">SUM(AE210:AH210)</f>
        <v>0</v>
      </c>
      <c r="AX210" s="133" t="n">
        <f aca="false">SUM(AJ210:AM210)</f>
        <v>0</v>
      </c>
      <c r="AY210" s="0" t="n">
        <f aca="false">IF(AD210&gt;0,100,0)</f>
        <v>0</v>
      </c>
      <c r="AZ210" s="0" t="n">
        <f aca="false">IF(AI210&gt;0,1,0)</f>
        <v>0</v>
      </c>
      <c r="BA210" s="0" t="n">
        <f aca="false">IF(AI210&gt;0,1,0)</f>
        <v>0</v>
      </c>
      <c r="BB210" s="0" t="n">
        <f aca="false">SUM(AY210:BA210)</f>
        <v>0</v>
      </c>
      <c r="BC210" s="0" t="n">
        <f aca="false">IF(AN210&gt;0,BB210,0)</f>
        <v>0</v>
      </c>
    </row>
    <row r="211" customFormat="false" ht="13.5" hidden="false" customHeight="true" outlineLevel="0" collapsed="false">
      <c r="AV211" s="133" t="str">
        <f aca="false">IF(COUNTIF(AP211:AU211,"Oui") &gt;0,"Oui","Non")</f>
        <v>Non</v>
      </c>
      <c r="AW211" s="133" t="n">
        <f aca="false">SUM(AE211:AH211)</f>
        <v>0</v>
      </c>
      <c r="AX211" s="133" t="n">
        <f aca="false">SUM(AJ211:AM211)</f>
        <v>0</v>
      </c>
      <c r="AY211" s="0" t="n">
        <f aca="false">IF(AD211&gt;0,100,0)</f>
        <v>0</v>
      </c>
      <c r="AZ211" s="0" t="n">
        <f aca="false">IF(AI211&gt;0,1,0)</f>
        <v>0</v>
      </c>
      <c r="BA211" s="0" t="n">
        <f aca="false">IF(AI211&gt;0,1,0)</f>
        <v>0</v>
      </c>
      <c r="BB211" s="0" t="n">
        <f aca="false">SUM(AY211:BA211)</f>
        <v>0</v>
      </c>
      <c r="BC211" s="0" t="n">
        <f aca="false">IF(AN211&gt;0,BB211,0)</f>
        <v>0</v>
      </c>
    </row>
    <row r="212" customFormat="false" ht="13.5" hidden="false" customHeight="true" outlineLevel="0" collapsed="false">
      <c r="AV212" s="133" t="str">
        <f aca="false">IF(COUNTIF(AP212:AU212,"Oui") &gt;0,"Oui","Non")</f>
        <v>Non</v>
      </c>
      <c r="AW212" s="133" t="n">
        <f aca="false">SUM(AE212:AH212)</f>
        <v>0</v>
      </c>
      <c r="AX212" s="133" t="n">
        <f aca="false">SUM(AJ212:AM212)</f>
        <v>0</v>
      </c>
      <c r="AY212" s="0" t="n">
        <f aca="false">IF(AD212&gt;0,100,0)</f>
        <v>0</v>
      </c>
      <c r="AZ212" s="0" t="n">
        <f aca="false">IF(AI212&gt;0,1,0)</f>
        <v>0</v>
      </c>
      <c r="BA212" s="0" t="n">
        <f aca="false">IF(AI212&gt;0,1,0)</f>
        <v>0</v>
      </c>
      <c r="BB212" s="0" t="n">
        <f aca="false">SUM(AY212:BA212)</f>
        <v>0</v>
      </c>
      <c r="BC212" s="0" t="n">
        <f aca="false">IF(AN212&gt;0,BB212,0)</f>
        <v>0</v>
      </c>
    </row>
    <row r="213" customFormat="false" ht="13.5" hidden="false" customHeight="true" outlineLevel="0" collapsed="false">
      <c r="AV213" s="133" t="str">
        <f aca="false">IF(COUNTIF(AP213:AU213,"Oui") &gt;0,"Oui","Non")</f>
        <v>Non</v>
      </c>
      <c r="AW213" s="133" t="n">
        <f aca="false">SUM(AE213:AH213)</f>
        <v>0</v>
      </c>
      <c r="AX213" s="133" t="n">
        <f aca="false">SUM(AJ213:AM213)</f>
        <v>0</v>
      </c>
      <c r="AY213" s="0" t="n">
        <f aca="false">IF(AD213&gt;0,100,0)</f>
        <v>0</v>
      </c>
      <c r="AZ213" s="0" t="n">
        <f aca="false">IF(AI213&gt;0,1,0)</f>
        <v>0</v>
      </c>
      <c r="BA213" s="0" t="n">
        <f aca="false">IF(AI213&gt;0,1,0)</f>
        <v>0</v>
      </c>
      <c r="BB213" s="0" t="n">
        <f aca="false">SUM(AY213:BA213)</f>
        <v>0</v>
      </c>
      <c r="BC213" s="0" t="n">
        <f aca="false">IF(AN213&gt;0,BB213,0)</f>
        <v>0</v>
      </c>
    </row>
    <row r="214" customFormat="false" ht="13.5" hidden="false" customHeight="true" outlineLevel="0" collapsed="false">
      <c r="AV214" s="133" t="str">
        <f aca="false">IF(COUNTIF(AP214:AU214,"Oui") &gt;0,"Oui","Non")</f>
        <v>Non</v>
      </c>
      <c r="AW214" s="133" t="n">
        <f aca="false">SUM(AE214:AH214)</f>
        <v>0</v>
      </c>
      <c r="AX214" s="133" t="n">
        <f aca="false">SUM(AJ214:AM214)</f>
        <v>0</v>
      </c>
      <c r="AY214" s="0" t="n">
        <f aca="false">IF(AD214&gt;0,100,0)</f>
        <v>0</v>
      </c>
      <c r="AZ214" s="0" t="n">
        <f aca="false">IF(AI214&gt;0,1,0)</f>
        <v>0</v>
      </c>
      <c r="BA214" s="0" t="n">
        <f aca="false">IF(AI214&gt;0,1,0)</f>
        <v>0</v>
      </c>
      <c r="BB214" s="0" t="n">
        <f aca="false">SUM(AY214:BA214)</f>
        <v>0</v>
      </c>
      <c r="BC214" s="0" t="n">
        <f aca="false">IF(AN214&gt;0,BB214,0)</f>
        <v>0</v>
      </c>
    </row>
    <row r="215" customFormat="false" ht="13.5" hidden="false" customHeight="true" outlineLevel="0" collapsed="false">
      <c r="AV215" s="133" t="str">
        <f aca="false">IF(COUNTIF(AP215:AU215,"Oui") &gt;0,"Oui","Non")</f>
        <v>Non</v>
      </c>
      <c r="AW215" s="133" t="n">
        <f aca="false">SUM(AE215:AH215)</f>
        <v>0</v>
      </c>
      <c r="AX215" s="133" t="n">
        <f aca="false">SUM(AJ215:AM215)</f>
        <v>0</v>
      </c>
      <c r="AY215" s="0" t="n">
        <f aca="false">IF(AD215&gt;0,100,0)</f>
        <v>0</v>
      </c>
      <c r="AZ215" s="0" t="n">
        <f aca="false">IF(AI215&gt;0,1,0)</f>
        <v>0</v>
      </c>
      <c r="BA215" s="0" t="n">
        <f aca="false">IF(AI215&gt;0,1,0)</f>
        <v>0</v>
      </c>
      <c r="BB215" s="0" t="n">
        <f aca="false">SUM(AY215:BA215)</f>
        <v>0</v>
      </c>
      <c r="BC215" s="0" t="n">
        <f aca="false">IF(AN215&gt;0,BB215,0)</f>
        <v>0</v>
      </c>
    </row>
    <row r="216" customFormat="false" ht="13.5" hidden="false" customHeight="true" outlineLevel="0" collapsed="false">
      <c r="AV216" s="133" t="str">
        <f aca="false">IF(COUNTIF(AP216:AU216,"Oui") &gt;0,"Oui","Non")</f>
        <v>Non</v>
      </c>
      <c r="AW216" s="133" t="n">
        <f aca="false">SUM(AE216:AH216)</f>
        <v>0</v>
      </c>
      <c r="AX216" s="133" t="n">
        <f aca="false">SUM(AJ216:AM216)</f>
        <v>0</v>
      </c>
      <c r="AY216" s="0" t="n">
        <f aca="false">IF(AD216&gt;0,100,0)</f>
        <v>0</v>
      </c>
      <c r="AZ216" s="0" t="n">
        <f aca="false">IF(AI216&gt;0,1,0)</f>
        <v>0</v>
      </c>
      <c r="BA216" s="0" t="n">
        <f aca="false">IF(AI216&gt;0,1,0)</f>
        <v>0</v>
      </c>
      <c r="BB216" s="0" t="n">
        <f aca="false">SUM(AY216:BA216)</f>
        <v>0</v>
      </c>
      <c r="BC216" s="0" t="n">
        <f aca="false">IF(AN216&gt;0,BB216,0)</f>
        <v>0</v>
      </c>
    </row>
    <row r="217" customFormat="false" ht="13.5" hidden="false" customHeight="true" outlineLevel="0" collapsed="false">
      <c r="AV217" s="133" t="str">
        <f aca="false">IF(COUNTIF(AP217:AU217,"Oui") &gt;0,"Oui","Non")</f>
        <v>Non</v>
      </c>
      <c r="AW217" s="133" t="n">
        <f aca="false">SUM(AE217:AH217)</f>
        <v>0</v>
      </c>
      <c r="AX217" s="133" t="n">
        <f aca="false">SUM(AJ217:AM217)</f>
        <v>0</v>
      </c>
      <c r="AY217" s="0" t="n">
        <f aca="false">IF(AD217&gt;0,100,0)</f>
        <v>0</v>
      </c>
      <c r="AZ217" s="0" t="n">
        <f aca="false">IF(AI217&gt;0,1,0)</f>
        <v>0</v>
      </c>
      <c r="BA217" s="0" t="n">
        <f aca="false">IF(AI217&gt;0,1,0)</f>
        <v>0</v>
      </c>
      <c r="BB217" s="0" t="n">
        <f aca="false">SUM(AY217:BA217)</f>
        <v>0</v>
      </c>
      <c r="BC217" s="0" t="n">
        <f aca="false">IF(AN217&gt;0,BB217,0)</f>
        <v>0</v>
      </c>
    </row>
    <row r="218" customFormat="false" ht="13.5" hidden="false" customHeight="true" outlineLevel="0" collapsed="false">
      <c r="AV218" s="133" t="str">
        <f aca="false">IF(COUNTIF(AP218:AU218,"Oui") &gt;0,"Oui","Non")</f>
        <v>Non</v>
      </c>
      <c r="AW218" s="133" t="n">
        <f aca="false">SUM(AE218:AH218)</f>
        <v>0</v>
      </c>
      <c r="AX218" s="133" t="n">
        <f aca="false">SUM(AJ218:AM218)</f>
        <v>0</v>
      </c>
      <c r="AY218" s="0" t="n">
        <f aca="false">IF(AD218&gt;0,100,0)</f>
        <v>0</v>
      </c>
      <c r="AZ218" s="0" t="n">
        <f aca="false">IF(AI218&gt;0,1,0)</f>
        <v>0</v>
      </c>
      <c r="BA218" s="0" t="n">
        <f aca="false">IF(AI218&gt;0,1,0)</f>
        <v>0</v>
      </c>
      <c r="BB218" s="0" t="n">
        <f aca="false">SUM(AY218:BA218)</f>
        <v>0</v>
      </c>
      <c r="BC218" s="0" t="n">
        <f aca="false">IF(AN218&gt;0,BB218,0)</f>
        <v>0</v>
      </c>
    </row>
    <row r="219" customFormat="false" ht="13.5" hidden="false" customHeight="true" outlineLevel="0" collapsed="false">
      <c r="AV219" s="133" t="str">
        <f aca="false">IF(COUNTIF(AP219:AU219,"Oui") &gt;0,"Oui","Non")</f>
        <v>Non</v>
      </c>
      <c r="AW219" s="133" t="n">
        <f aca="false">SUM(AE219:AH219)</f>
        <v>0</v>
      </c>
      <c r="AX219" s="133" t="n">
        <f aca="false">SUM(AJ219:AM219)</f>
        <v>0</v>
      </c>
      <c r="AY219" s="0" t="n">
        <f aca="false">IF(AD219&gt;0,100,0)</f>
        <v>0</v>
      </c>
      <c r="AZ219" s="0" t="n">
        <f aca="false">IF(AI219&gt;0,1,0)</f>
        <v>0</v>
      </c>
      <c r="BA219" s="0" t="n">
        <f aca="false">IF(AI219&gt;0,1,0)</f>
        <v>0</v>
      </c>
      <c r="BB219" s="0" t="n">
        <f aca="false">SUM(AY219:BA219)</f>
        <v>0</v>
      </c>
      <c r="BC219" s="0" t="n">
        <f aca="false">IF(AN219&gt;0,BB219,0)</f>
        <v>0</v>
      </c>
    </row>
    <row r="220" customFormat="false" ht="13.5" hidden="false" customHeight="true" outlineLevel="0" collapsed="false">
      <c r="AV220" s="133" t="str">
        <f aca="false">IF(COUNTIF(AP220:AU220,"Oui") &gt;0,"Oui","Non")</f>
        <v>Non</v>
      </c>
      <c r="AW220" s="133" t="n">
        <f aca="false">SUM(AE220:AH220)</f>
        <v>0</v>
      </c>
      <c r="AX220" s="133" t="n">
        <f aca="false">SUM(AJ220:AM220)</f>
        <v>0</v>
      </c>
      <c r="AY220" s="0" t="n">
        <f aca="false">IF(AD220&gt;0,100,0)</f>
        <v>0</v>
      </c>
      <c r="AZ220" s="0" t="n">
        <f aca="false">IF(AI220&gt;0,1,0)</f>
        <v>0</v>
      </c>
      <c r="BA220" s="0" t="n">
        <f aca="false">IF(AI220&gt;0,1,0)</f>
        <v>0</v>
      </c>
      <c r="BB220" s="0" t="n">
        <f aca="false">SUM(AY220:BA220)</f>
        <v>0</v>
      </c>
      <c r="BC220" s="0" t="n">
        <f aca="false">IF(AN220&gt;0,BB220,0)</f>
        <v>0</v>
      </c>
    </row>
    <row r="221" customFormat="false" ht="13.5" hidden="false" customHeight="true" outlineLevel="0" collapsed="false">
      <c r="AV221" s="133" t="str">
        <f aca="false">IF(COUNTIF(AP221:AU221,"Oui") &gt;0,"Oui","Non")</f>
        <v>Non</v>
      </c>
      <c r="AW221" s="133" t="n">
        <f aca="false">SUM(AE221:AH221)</f>
        <v>0</v>
      </c>
      <c r="AX221" s="133" t="n">
        <f aca="false">SUM(AJ221:AM221)</f>
        <v>0</v>
      </c>
      <c r="AY221" s="0" t="n">
        <f aca="false">IF(AD221&gt;0,100,0)</f>
        <v>0</v>
      </c>
      <c r="AZ221" s="0" t="n">
        <f aca="false">IF(AI221&gt;0,1,0)</f>
        <v>0</v>
      </c>
      <c r="BA221" s="0" t="n">
        <f aca="false">IF(AI221&gt;0,1,0)</f>
        <v>0</v>
      </c>
      <c r="BB221" s="0" t="n">
        <f aca="false">SUM(AY221:BA221)</f>
        <v>0</v>
      </c>
      <c r="BC221" s="0" t="n">
        <f aca="false">IF(AN221&gt;0,BB221,0)</f>
        <v>0</v>
      </c>
    </row>
    <row r="222" customFormat="false" ht="13.5" hidden="false" customHeight="true" outlineLevel="0" collapsed="false">
      <c r="AV222" s="133" t="str">
        <f aca="false">IF(COUNTIF(AP222:AU222,"Oui") &gt;0,"Oui","Non")</f>
        <v>Non</v>
      </c>
      <c r="AW222" s="133" t="n">
        <f aca="false">SUM(AE222:AH222)</f>
        <v>0</v>
      </c>
      <c r="AX222" s="133" t="n">
        <f aca="false">SUM(AJ222:AM222)</f>
        <v>0</v>
      </c>
      <c r="AY222" s="0" t="n">
        <f aca="false">IF(AD222&gt;0,100,0)</f>
        <v>0</v>
      </c>
      <c r="AZ222" s="0" t="n">
        <f aca="false">IF(AI222&gt;0,1,0)</f>
        <v>0</v>
      </c>
      <c r="BA222" s="0" t="n">
        <f aca="false">IF(AI222&gt;0,1,0)</f>
        <v>0</v>
      </c>
      <c r="BB222" s="0" t="n">
        <f aca="false">SUM(AY222:BA222)</f>
        <v>0</v>
      </c>
      <c r="BC222" s="0" t="n">
        <f aca="false">IF(AN222&gt;0,BB222,0)</f>
        <v>0</v>
      </c>
    </row>
    <row r="223" customFormat="false" ht="13.5" hidden="false" customHeight="true" outlineLevel="0" collapsed="false">
      <c r="AV223" s="133" t="str">
        <f aca="false">IF(COUNTIF(AP223:AU223,"Oui") &gt;0,"Oui","Non")</f>
        <v>Non</v>
      </c>
      <c r="AW223" s="133" t="n">
        <f aca="false">SUM(AE223:AH223)</f>
        <v>0</v>
      </c>
      <c r="AX223" s="133" t="n">
        <f aca="false">SUM(AJ223:AM223)</f>
        <v>0</v>
      </c>
      <c r="AY223" s="0" t="n">
        <f aca="false">IF(AD223&gt;0,100,0)</f>
        <v>0</v>
      </c>
      <c r="AZ223" s="0" t="n">
        <f aca="false">IF(AI223&gt;0,1,0)</f>
        <v>0</v>
      </c>
      <c r="BA223" s="0" t="n">
        <f aca="false">IF(AI223&gt;0,1,0)</f>
        <v>0</v>
      </c>
      <c r="BB223" s="0" t="n">
        <f aca="false">SUM(AY223:BA223)</f>
        <v>0</v>
      </c>
      <c r="BC223" s="0" t="n">
        <f aca="false">IF(AN223&gt;0,BB223,0)</f>
        <v>0</v>
      </c>
    </row>
    <row r="224" customFormat="false" ht="13.5" hidden="false" customHeight="true" outlineLevel="0" collapsed="false">
      <c r="AV224" s="133" t="str">
        <f aca="false">IF(COUNTIF(AP224:AU224,"Oui") &gt;0,"Oui","Non")</f>
        <v>Non</v>
      </c>
      <c r="AW224" s="133" t="n">
        <f aca="false">SUM(AE224:AH224)</f>
        <v>0</v>
      </c>
      <c r="AX224" s="133" t="n">
        <f aca="false">SUM(AJ224:AM224)</f>
        <v>0</v>
      </c>
      <c r="AY224" s="0" t="n">
        <f aca="false">IF(AD224&gt;0,100,0)</f>
        <v>0</v>
      </c>
      <c r="AZ224" s="0" t="n">
        <f aca="false">IF(AI224&gt;0,1,0)</f>
        <v>0</v>
      </c>
      <c r="BA224" s="0" t="n">
        <f aca="false">IF(AI224&gt;0,1,0)</f>
        <v>0</v>
      </c>
      <c r="BB224" s="0" t="n">
        <f aca="false">SUM(AY224:BA224)</f>
        <v>0</v>
      </c>
      <c r="BC224" s="0" t="n">
        <f aca="false">IF(AN224&gt;0,BB224,0)</f>
        <v>0</v>
      </c>
    </row>
    <row r="225" customFormat="false" ht="13.5" hidden="false" customHeight="true" outlineLevel="0" collapsed="false">
      <c r="AV225" s="133" t="str">
        <f aca="false">IF(COUNTIF(AP225:AU225,"Oui") &gt;0,"Oui","Non")</f>
        <v>Non</v>
      </c>
      <c r="AW225" s="133" t="n">
        <f aca="false">SUM(AE225:AH225)</f>
        <v>0</v>
      </c>
      <c r="AX225" s="133" t="n">
        <f aca="false">SUM(AJ225:AM225)</f>
        <v>0</v>
      </c>
      <c r="AY225" s="0" t="n">
        <f aca="false">IF(AD225&gt;0,100,0)</f>
        <v>0</v>
      </c>
      <c r="AZ225" s="0" t="n">
        <f aca="false">IF(AI225&gt;0,1,0)</f>
        <v>0</v>
      </c>
      <c r="BA225" s="0" t="n">
        <f aca="false">IF(AI225&gt;0,1,0)</f>
        <v>0</v>
      </c>
      <c r="BB225" s="0" t="n">
        <f aca="false">SUM(AY225:BA225)</f>
        <v>0</v>
      </c>
      <c r="BC225" s="0" t="n">
        <f aca="false">IF(AN225&gt;0,BB225,0)</f>
        <v>0</v>
      </c>
    </row>
    <row r="226" customFormat="false" ht="13.5" hidden="false" customHeight="true" outlineLevel="0" collapsed="false">
      <c r="AV226" s="133" t="str">
        <f aca="false">IF(COUNTIF(AP226:AU226,"Oui") &gt;0,"Oui","Non")</f>
        <v>Non</v>
      </c>
      <c r="AW226" s="133" t="n">
        <f aca="false">SUM(AE226:AH226)</f>
        <v>0</v>
      </c>
      <c r="AX226" s="133" t="n">
        <f aca="false">SUM(AJ226:AM226)</f>
        <v>0</v>
      </c>
      <c r="AY226" s="0" t="n">
        <f aca="false">IF(AD226&gt;0,100,0)</f>
        <v>0</v>
      </c>
      <c r="AZ226" s="0" t="n">
        <f aca="false">IF(AI226&gt;0,1,0)</f>
        <v>0</v>
      </c>
      <c r="BA226" s="0" t="n">
        <f aca="false">IF(AI226&gt;0,1,0)</f>
        <v>0</v>
      </c>
      <c r="BB226" s="0" t="n">
        <f aca="false">SUM(AY226:BA226)</f>
        <v>0</v>
      </c>
      <c r="BC226" s="0" t="n">
        <f aca="false">IF(AN226&gt;0,BB226,0)</f>
        <v>0</v>
      </c>
    </row>
    <row r="227" customFormat="false" ht="13.5" hidden="false" customHeight="true" outlineLevel="0" collapsed="false">
      <c r="AV227" s="133" t="str">
        <f aca="false">IF(COUNTIF(AP227:AU227,"Oui") &gt;0,"Oui","Non")</f>
        <v>Non</v>
      </c>
      <c r="AW227" s="133" t="n">
        <f aca="false">SUM(AE227:AH227)</f>
        <v>0</v>
      </c>
      <c r="AX227" s="133" t="n">
        <f aca="false">SUM(AJ227:AM227)</f>
        <v>0</v>
      </c>
      <c r="AY227" s="0" t="n">
        <f aca="false">IF(AD227&gt;0,100,0)</f>
        <v>0</v>
      </c>
      <c r="AZ227" s="0" t="n">
        <f aca="false">IF(AI227&gt;0,1,0)</f>
        <v>0</v>
      </c>
      <c r="BA227" s="0" t="n">
        <f aca="false">IF(AI227&gt;0,1,0)</f>
        <v>0</v>
      </c>
      <c r="BB227" s="0" t="n">
        <f aca="false">SUM(AY227:BA227)</f>
        <v>0</v>
      </c>
      <c r="BC227" s="0" t="n">
        <f aca="false">IF(AN227&gt;0,BB227,0)</f>
        <v>0</v>
      </c>
    </row>
    <row r="228" customFormat="false" ht="13.5" hidden="false" customHeight="true" outlineLevel="0" collapsed="false">
      <c r="AV228" s="133" t="str">
        <f aca="false">IF(COUNTIF(AP228:AU228,"Oui") &gt;0,"Oui","Non")</f>
        <v>Non</v>
      </c>
      <c r="AW228" s="133" t="n">
        <f aca="false">SUM(AE228:AH228)</f>
        <v>0</v>
      </c>
      <c r="AX228" s="133" t="n">
        <f aca="false">SUM(AJ228:AM228)</f>
        <v>0</v>
      </c>
      <c r="AY228" s="0" t="n">
        <f aca="false">IF(AD228&gt;0,100,0)</f>
        <v>0</v>
      </c>
      <c r="AZ228" s="0" t="n">
        <f aca="false">IF(AI228&gt;0,1,0)</f>
        <v>0</v>
      </c>
      <c r="BA228" s="0" t="n">
        <f aca="false">IF(AI228&gt;0,1,0)</f>
        <v>0</v>
      </c>
      <c r="BB228" s="0" t="n">
        <f aca="false">SUM(AY228:BA228)</f>
        <v>0</v>
      </c>
      <c r="BC228" s="0" t="n">
        <f aca="false">IF(AN228&gt;0,BB228,0)</f>
        <v>0</v>
      </c>
    </row>
    <row r="229" customFormat="false" ht="13.5" hidden="false" customHeight="true" outlineLevel="0" collapsed="false">
      <c r="AV229" s="133" t="str">
        <f aca="false">IF(COUNTIF(AP229:AU229,"Oui") &gt;0,"Oui","Non")</f>
        <v>Non</v>
      </c>
      <c r="AW229" s="133" t="n">
        <f aca="false">SUM(AE229:AH229)</f>
        <v>0</v>
      </c>
      <c r="AX229" s="133" t="n">
        <f aca="false">SUM(AJ229:AM229)</f>
        <v>0</v>
      </c>
      <c r="AY229" s="0" t="n">
        <f aca="false">IF(AD229&gt;0,100,0)</f>
        <v>0</v>
      </c>
      <c r="AZ229" s="0" t="n">
        <f aca="false">IF(AI229&gt;0,1,0)</f>
        <v>0</v>
      </c>
      <c r="BA229" s="0" t="n">
        <f aca="false">IF(AI229&gt;0,1,0)</f>
        <v>0</v>
      </c>
      <c r="BB229" s="0" t="n">
        <f aca="false">SUM(AY229:BA229)</f>
        <v>0</v>
      </c>
      <c r="BC229" s="0" t="n">
        <f aca="false">IF(AN229&gt;0,BB229,0)</f>
        <v>0</v>
      </c>
    </row>
    <row r="230" customFormat="false" ht="13.5" hidden="false" customHeight="true" outlineLevel="0" collapsed="false">
      <c r="AV230" s="133" t="str">
        <f aca="false">IF(COUNTIF(AP230:AU230,"Oui") &gt;0,"Oui","Non")</f>
        <v>Non</v>
      </c>
      <c r="AW230" s="133" t="n">
        <f aca="false">SUM(AE230:AH230)</f>
        <v>0</v>
      </c>
      <c r="AX230" s="133" t="n">
        <f aca="false">SUM(AJ230:AM230)</f>
        <v>0</v>
      </c>
      <c r="AY230" s="0" t="n">
        <f aca="false">IF(AD230&gt;0,100,0)</f>
        <v>0</v>
      </c>
      <c r="AZ230" s="0" t="n">
        <f aca="false">IF(AI230&gt;0,1,0)</f>
        <v>0</v>
      </c>
      <c r="BA230" s="0" t="n">
        <f aca="false">IF(AI230&gt;0,1,0)</f>
        <v>0</v>
      </c>
      <c r="BB230" s="0" t="n">
        <f aca="false">SUM(AY230:BA230)</f>
        <v>0</v>
      </c>
      <c r="BC230" s="0" t="n">
        <f aca="false">IF(AN230&gt;0,BB230,0)</f>
        <v>0</v>
      </c>
    </row>
    <row r="231" customFormat="false" ht="13.5" hidden="false" customHeight="true" outlineLevel="0" collapsed="false">
      <c r="AV231" s="133" t="str">
        <f aca="false">IF(COUNTIF(AP231:AU231,"Oui") &gt;0,"Oui","Non")</f>
        <v>Non</v>
      </c>
      <c r="AW231" s="133" t="n">
        <f aca="false">SUM(AE231:AH231)</f>
        <v>0</v>
      </c>
      <c r="AX231" s="133" t="n">
        <f aca="false">SUM(AJ231:AM231)</f>
        <v>0</v>
      </c>
      <c r="AY231" s="0" t="n">
        <f aca="false">IF(AD231&gt;0,100,0)</f>
        <v>0</v>
      </c>
      <c r="AZ231" s="0" t="n">
        <f aca="false">IF(AI231&gt;0,1,0)</f>
        <v>0</v>
      </c>
      <c r="BA231" s="0" t="n">
        <f aca="false">IF(AI231&gt;0,1,0)</f>
        <v>0</v>
      </c>
      <c r="BB231" s="0" t="n">
        <f aca="false">SUM(AY231:BA231)</f>
        <v>0</v>
      </c>
      <c r="BC231" s="0" t="n">
        <f aca="false">IF(AN231&gt;0,BB231,0)</f>
        <v>0</v>
      </c>
    </row>
    <row r="232" customFormat="false" ht="13.5" hidden="false" customHeight="true" outlineLevel="0" collapsed="false">
      <c r="AV232" s="133" t="str">
        <f aca="false">IF(COUNTIF(AP232:AU232,"Oui") &gt;0,"Oui","Non")</f>
        <v>Non</v>
      </c>
      <c r="AW232" s="133" t="n">
        <f aca="false">SUM(AE232:AH232)</f>
        <v>0</v>
      </c>
      <c r="AX232" s="133" t="n">
        <f aca="false">SUM(AJ232:AM232)</f>
        <v>0</v>
      </c>
      <c r="AY232" s="0" t="n">
        <f aca="false">IF(AD232&gt;0,100,0)</f>
        <v>0</v>
      </c>
      <c r="AZ232" s="0" t="n">
        <f aca="false">IF(AI232&gt;0,1,0)</f>
        <v>0</v>
      </c>
      <c r="BA232" s="0" t="n">
        <f aca="false">IF(AI232&gt;0,1,0)</f>
        <v>0</v>
      </c>
      <c r="BB232" s="0" t="n">
        <f aca="false">SUM(AY232:BA232)</f>
        <v>0</v>
      </c>
      <c r="BC232" s="0" t="n">
        <f aca="false">IF(AN232&gt;0,BB232,0)</f>
        <v>0</v>
      </c>
    </row>
    <row r="233" customFormat="false" ht="13.5" hidden="false" customHeight="true" outlineLevel="0" collapsed="false">
      <c r="AV233" s="133" t="str">
        <f aca="false">IF(COUNTIF(AP233:AU233,"Oui") &gt;0,"Oui","Non")</f>
        <v>Non</v>
      </c>
      <c r="AW233" s="133" t="n">
        <f aca="false">SUM(AE233:AH233)</f>
        <v>0</v>
      </c>
      <c r="AX233" s="133" t="n">
        <f aca="false">SUM(AJ233:AM233)</f>
        <v>0</v>
      </c>
      <c r="AY233" s="0" t="n">
        <f aca="false">IF(AD233&gt;0,100,0)</f>
        <v>0</v>
      </c>
      <c r="AZ233" s="0" t="n">
        <f aca="false">IF(AI233&gt;0,1,0)</f>
        <v>0</v>
      </c>
      <c r="BA233" s="0" t="n">
        <f aca="false">IF(AI233&gt;0,1,0)</f>
        <v>0</v>
      </c>
      <c r="BB233" s="0" t="n">
        <f aca="false">SUM(AY233:BA233)</f>
        <v>0</v>
      </c>
      <c r="BC233" s="0" t="n">
        <f aca="false">IF(AN233&gt;0,BB233,0)</f>
        <v>0</v>
      </c>
    </row>
    <row r="234" customFormat="false" ht="13.5" hidden="false" customHeight="true" outlineLevel="0" collapsed="false">
      <c r="AV234" s="133" t="str">
        <f aca="false">IF(COUNTIF(AP234:AU234,"Oui") &gt;0,"Oui","Non")</f>
        <v>Non</v>
      </c>
      <c r="AW234" s="133" t="n">
        <f aca="false">SUM(AE234:AH234)</f>
        <v>0</v>
      </c>
      <c r="AX234" s="133" t="n">
        <f aca="false">SUM(AJ234:AM234)</f>
        <v>0</v>
      </c>
      <c r="AY234" s="0" t="n">
        <f aca="false">IF(AD234&gt;0,100,0)</f>
        <v>0</v>
      </c>
      <c r="AZ234" s="0" t="n">
        <f aca="false">IF(AI234&gt;0,1,0)</f>
        <v>0</v>
      </c>
      <c r="BA234" s="0" t="n">
        <f aca="false">IF(AI234&gt;0,1,0)</f>
        <v>0</v>
      </c>
      <c r="BB234" s="0" t="n">
        <f aca="false">SUM(AY234:BA234)</f>
        <v>0</v>
      </c>
      <c r="BC234" s="0" t="n">
        <f aca="false">IF(AN234&gt;0,BB234,0)</f>
        <v>0</v>
      </c>
    </row>
    <row r="235" customFormat="false" ht="13.5" hidden="false" customHeight="true" outlineLevel="0" collapsed="false">
      <c r="AV235" s="133" t="str">
        <f aca="false">IF(COUNTIF(AP235:AU235,"Oui") &gt;0,"Oui","Non")</f>
        <v>Non</v>
      </c>
      <c r="AW235" s="133" t="n">
        <f aca="false">SUM(AE235:AH235)</f>
        <v>0</v>
      </c>
      <c r="AX235" s="133" t="n">
        <f aca="false">SUM(AJ235:AM235)</f>
        <v>0</v>
      </c>
      <c r="AY235" s="0" t="n">
        <f aca="false">IF(AD235&gt;0,100,0)</f>
        <v>0</v>
      </c>
      <c r="AZ235" s="0" t="n">
        <f aca="false">IF(AI235&gt;0,1,0)</f>
        <v>0</v>
      </c>
      <c r="BA235" s="0" t="n">
        <f aca="false">IF(AI235&gt;0,1,0)</f>
        <v>0</v>
      </c>
      <c r="BB235" s="0" t="n">
        <f aca="false">SUM(AY235:BA235)</f>
        <v>0</v>
      </c>
      <c r="BC235" s="0" t="n">
        <f aca="false">IF(AN235&gt;0,BB235,0)</f>
        <v>0</v>
      </c>
    </row>
    <row r="236" customFormat="false" ht="13.5" hidden="false" customHeight="true" outlineLevel="0" collapsed="false">
      <c r="AV236" s="133" t="str">
        <f aca="false">IF(COUNTIF(AP236:AU236,"Oui") &gt;0,"Oui","Non")</f>
        <v>Non</v>
      </c>
      <c r="AW236" s="133" t="n">
        <f aca="false">SUM(AE236:AH236)</f>
        <v>0</v>
      </c>
      <c r="AX236" s="133" t="n">
        <f aca="false">SUM(AJ236:AM236)</f>
        <v>0</v>
      </c>
      <c r="AY236" s="0" t="n">
        <f aca="false">IF(AD236&gt;0,100,0)</f>
        <v>0</v>
      </c>
      <c r="AZ236" s="0" t="n">
        <f aca="false">IF(AI236&gt;0,1,0)</f>
        <v>0</v>
      </c>
      <c r="BA236" s="0" t="n">
        <f aca="false">IF(AI236&gt;0,1,0)</f>
        <v>0</v>
      </c>
      <c r="BB236" s="0" t="n">
        <f aca="false">SUM(AY236:BA236)</f>
        <v>0</v>
      </c>
      <c r="BC236" s="0" t="n">
        <f aca="false">IF(AN236&gt;0,BB236,0)</f>
        <v>0</v>
      </c>
    </row>
    <row r="237" customFormat="false" ht="13.5" hidden="false" customHeight="true" outlineLevel="0" collapsed="false">
      <c r="AV237" s="133" t="str">
        <f aca="false">IF(COUNTIF(AP237:AU237,"Oui") &gt;0,"Oui","Non")</f>
        <v>Non</v>
      </c>
      <c r="AW237" s="133" t="n">
        <f aca="false">SUM(AE237:AH237)</f>
        <v>0</v>
      </c>
      <c r="AX237" s="133" t="n">
        <f aca="false">SUM(AJ237:AM237)</f>
        <v>0</v>
      </c>
      <c r="AY237" s="0" t="n">
        <f aca="false">IF(AD237&gt;0,100,0)</f>
        <v>0</v>
      </c>
      <c r="AZ237" s="0" t="n">
        <f aca="false">IF(AI237&gt;0,1,0)</f>
        <v>0</v>
      </c>
      <c r="BA237" s="0" t="n">
        <f aca="false">IF(AI237&gt;0,1,0)</f>
        <v>0</v>
      </c>
      <c r="BB237" s="0" t="n">
        <f aca="false">SUM(AY237:BA237)</f>
        <v>0</v>
      </c>
      <c r="BC237" s="0" t="n">
        <f aca="false">IF(AN237&gt;0,BB237,0)</f>
        <v>0</v>
      </c>
    </row>
    <row r="238" customFormat="false" ht="13.5" hidden="false" customHeight="true" outlineLevel="0" collapsed="false">
      <c r="AV238" s="133" t="str">
        <f aca="false">IF(COUNTIF(AP238:AU238,"Oui") &gt;0,"Oui","Non")</f>
        <v>Non</v>
      </c>
      <c r="AW238" s="133" t="n">
        <f aca="false">SUM(AE238:AH238)</f>
        <v>0</v>
      </c>
      <c r="AX238" s="133" t="n">
        <f aca="false">SUM(AJ238:AM238)</f>
        <v>0</v>
      </c>
      <c r="AY238" s="0" t="n">
        <f aca="false">IF(AD238&gt;0,100,0)</f>
        <v>0</v>
      </c>
      <c r="AZ238" s="0" t="n">
        <f aca="false">IF(AI238&gt;0,1,0)</f>
        <v>0</v>
      </c>
      <c r="BA238" s="0" t="n">
        <f aca="false">IF(AI238&gt;0,1,0)</f>
        <v>0</v>
      </c>
      <c r="BB238" s="0" t="n">
        <f aca="false">SUM(AY238:BA238)</f>
        <v>0</v>
      </c>
      <c r="BC238" s="0" t="n">
        <f aca="false">IF(AN238&gt;0,BB238,0)</f>
        <v>0</v>
      </c>
    </row>
    <row r="239" customFormat="false" ht="13.5" hidden="false" customHeight="true" outlineLevel="0" collapsed="false">
      <c r="AV239" s="133" t="str">
        <f aca="false">IF(COUNTIF(AP239:AU239,"Oui") &gt;0,"Oui","Non")</f>
        <v>Non</v>
      </c>
      <c r="AW239" s="133" t="n">
        <f aca="false">SUM(AE239:AH239)</f>
        <v>0</v>
      </c>
      <c r="AX239" s="133" t="n">
        <f aca="false">SUM(AJ239:AM239)</f>
        <v>0</v>
      </c>
      <c r="AY239" s="0" t="n">
        <f aca="false">IF(AD239&gt;0,100,0)</f>
        <v>0</v>
      </c>
      <c r="AZ239" s="0" t="n">
        <f aca="false">IF(AI239&gt;0,1,0)</f>
        <v>0</v>
      </c>
      <c r="BA239" s="0" t="n">
        <f aca="false">IF(AI239&gt;0,1,0)</f>
        <v>0</v>
      </c>
      <c r="BB239" s="0" t="n">
        <f aca="false">SUM(AY239:BA239)</f>
        <v>0</v>
      </c>
      <c r="BC239" s="0" t="n">
        <f aca="false">IF(AN239&gt;0,BB239,0)</f>
        <v>0</v>
      </c>
    </row>
    <row r="240" customFormat="false" ht="13.5" hidden="false" customHeight="true" outlineLevel="0" collapsed="false">
      <c r="AV240" s="133" t="str">
        <f aca="false">IF(COUNTIF(AP240:AU240,"Oui") &gt;0,"Oui","Non")</f>
        <v>Non</v>
      </c>
      <c r="AW240" s="133" t="n">
        <f aca="false">SUM(AE240:AH240)</f>
        <v>0</v>
      </c>
      <c r="AX240" s="133" t="n">
        <f aca="false">SUM(AJ240:AM240)</f>
        <v>0</v>
      </c>
      <c r="AY240" s="0" t="n">
        <f aca="false">IF(AD240&gt;0,100,0)</f>
        <v>0</v>
      </c>
      <c r="AZ240" s="0" t="n">
        <f aca="false">IF(AI240&gt;0,1,0)</f>
        <v>0</v>
      </c>
      <c r="BA240" s="0" t="n">
        <f aca="false">IF(AI240&gt;0,1,0)</f>
        <v>0</v>
      </c>
      <c r="BB240" s="0" t="n">
        <f aca="false">SUM(AY240:BA240)</f>
        <v>0</v>
      </c>
      <c r="BC240" s="0" t="n">
        <f aca="false">IF(AN240&gt;0,BB240,0)</f>
        <v>0</v>
      </c>
    </row>
    <row r="241" customFormat="false" ht="13.5" hidden="false" customHeight="true" outlineLevel="0" collapsed="false">
      <c r="AV241" s="133" t="str">
        <f aca="false">IF(COUNTIF(AP241:AU241,"Oui") &gt;0,"Oui","Non")</f>
        <v>Non</v>
      </c>
      <c r="AW241" s="133" t="n">
        <f aca="false">SUM(AE241:AH241)</f>
        <v>0</v>
      </c>
      <c r="AX241" s="133" t="n">
        <f aca="false">SUM(AJ241:AM241)</f>
        <v>0</v>
      </c>
      <c r="AY241" s="0" t="n">
        <f aca="false">IF(AD241&gt;0,100,0)</f>
        <v>0</v>
      </c>
      <c r="AZ241" s="0" t="n">
        <f aca="false">IF(AI241&gt;0,1,0)</f>
        <v>0</v>
      </c>
      <c r="BA241" s="0" t="n">
        <f aca="false">IF(AI241&gt;0,1,0)</f>
        <v>0</v>
      </c>
      <c r="BB241" s="0" t="n">
        <f aca="false">SUM(AY241:BA241)</f>
        <v>0</v>
      </c>
      <c r="BC241" s="0" t="n">
        <f aca="false">IF(AN241&gt;0,BB241,0)</f>
        <v>0</v>
      </c>
    </row>
    <row r="242" customFormat="false" ht="13.5" hidden="false" customHeight="true" outlineLevel="0" collapsed="false">
      <c r="AV242" s="133" t="str">
        <f aca="false">IF(COUNTIF(AP242:AU242,"Oui") &gt;0,"Oui","Non")</f>
        <v>Non</v>
      </c>
      <c r="AW242" s="133" t="n">
        <f aca="false">SUM(AE242:AH242)</f>
        <v>0</v>
      </c>
      <c r="AX242" s="133" t="n">
        <f aca="false">SUM(AJ242:AM242)</f>
        <v>0</v>
      </c>
      <c r="AY242" s="0" t="n">
        <f aca="false">IF(AD242&gt;0,100,0)</f>
        <v>0</v>
      </c>
      <c r="AZ242" s="0" t="n">
        <f aca="false">IF(AI242&gt;0,1,0)</f>
        <v>0</v>
      </c>
      <c r="BA242" s="0" t="n">
        <f aca="false">IF(AI242&gt;0,1,0)</f>
        <v>0</v>
      </c>
      <c r="BB242" s="0" t="n">
        <f aca="false">SUM(AY242:BA242)</f>
        <v>0</v>
      </c>
      <c r="BC242" s="0" t="n">
        <f aca="false">IF(AN242&gt;0,BB242,0)</f>
        <v>0</v>
      </c>
    </row>
    <row r="243" customFormat="false" ht="13.5" hidden="false" customHeight="true" outlineLevel="0" collapsed="false">
      <c r="AV243" s="133" t="str">
        <f aca="false">IF(COUNTIF(AP243:AU243,"Oui") &gt;0,"Oui","Non")</f>
        <v>Non</v>
      </c>
      <c r="AW243" s="133" t="n">
        <f aca="false">SUM(AE243:AH243)</f>
        <v>0</v>
      </c>
      <c r="AX243" s="133" t="n">
        <f aca="false">SUM(AJ243:AM243)</f>
        <v>0</v>
      </c>
      <c r="AY243" s="0" t="n">
        <f aca="false">IF(AD243&gt;0,100,0)</f>
        <v>0</v>
      </c>
      <c r="AZ243" s="0" t="n">
        <f aca="false">IF(AI243&gt;0,1,0)</f>
        <v>0</v>
      </c>
      <c r="BA243" s="0" t="n">
        <f aca="false">IF(AI243&gt;0,1,0)</f>
        <v>0</v>
      </c>
      <c r="BB243" s="0" t="n">
        <f aca="false">SUM(AY243:BA243)</f>
        <v>0</v>
      </c>
      <c r="BC243" s="0" t="n">
        <f aca="false">IF(AN243&gt;0,BB243,0)</f>
        <v>0</v>
      </c>
    </row>
    <row r="244" customFormat="false" ht="13.5" hidden="false" customHeight="true" outlineLevel="0" collapsed="false">
      <c r="AV244" s="133" t="str">
        <f aca="false">IF(COUNTIF(AP244:AU244,"Oui") &gt;0,"Oui","Non")</f>
        <v>Non</v>
      </c>
      <c r="AW244" s="133" t="n">
        <f aca="false">SUM(AE244:AH244)</f>
        <v>0</v>
      </c>
      <c r="AX244" s="133" t="n">
        <f aca="false">SUM(AJ244:AM244)</f>
        <v>0</v>
      </c>
      <c r="AY244" s="0" t="n">
        <f aca="false">IF(AD244&gt;0,100,0)</f>
        <v>0</v>
      </c>
      <c r="AZ244" s="0" t="n">
        <f aca="false">IF(AI244&gt;0,1,0)</f>
        <v>0</v>
      </c>
      <c r="BA244" s="0" t="n">
        <f aca="false">IF(AI244&gt;0,1,0)</f>
        <v>0</v>
      </c>
      <c r="BB244" s="0" t="n">
        <f aca="false">SUM(AY244:BA244)</f>
        <v>0</v>
      </c>
      <c r="BC244" s="0" t="n">
        <f aca="false">IF(AN244&gt;0,BB244,0)</f>
        <v>0</v>
      </c>
    </row>
    <row r="245" customFormat="false" ht="13.5" hidden="false" customHeight="true" outlineLevel="0" collapsed="false">
      <c r="AV245" s="133" t="str">
        <f aca="false">IF(COUNTIF(AP245:AU245,"Oui") &gt;0,"Oui","Non")</f>
        <v>Non</v>
      </c>
      <c r="AW245" s="133" t="n">
        <f aca="false">SUM(AE245:AH245)</f>
        <v>0</v>
      </c>
      <c r="AX245" s="133" t="n">
        <f aca="false">SUM(AJ245:AM245)</f>
        <v>0</v>
      </c>
      <c r="AY245" s="0" t="n">
        <f aca="false">IF(AD245&gt;0,100,0)</f>
        <v>0</v>
      </c>
      <c r="AZ245" s="0" t="n">
        <f aca="false">IF(AI245&gt;0,1,0)</f>
        <v>0</v>
      </c>
      <c r="BA245" s="0" t="n">
        <f aca="false">IF(AI245&gt;0,1,0)</f>
        <v>0</v>
      </c>
      <c r="BB245" s="0" t="n">
        <f aca="false">SUM(AY245:BA245)</f>
        <v>0</v>
      </c>
      <c r="BC245" s="0" t="n">
        <f aca="false">IF(AN245&gt;0,BB245,0)</f>
        <v>0</v>
      </c>
    </row>
    <row r="246" customFormat="false" ht="13.5" hidden="false" customHeight="true" outlineLevel="0" collapsed="false">
      <c r="AV246" s="133" t="str">
        <f aca="false">IF(COUNTIF(AP246:AU246,"Oui") &gt;0,"Oui","Non")</f>
        <v>Non</v>
      </c>
      <c r="AW246" s="133" t="n">
        <f aca="false">SUM(AE246:AH246)</f>
        <v>0</v>
      </c>
      <c r="AX246" s="133" t="n">
        <f aca="false">SUM(AJ246:AM246)</f>
        <v>0</v>
      </c>
      <c r="AY246" s="0" t="n">
        <f aca="false">IF(AD246&gt;0,100,0)</f>
        <v>0</v>
      </c>
      <c r="AZ246" s="0" t="n">
        <f aca="false">IF(AI246&gt;0,1,0)</f>
        <v>0</v>
      </c>
      <c r="BA246" s="0" t="n">
        <f aca="false">IF(AI246&gt;0,1,0)</f>
        <v>0</v>
      </c>
      <c r="BB246" s="0" t="n">
        <f aca="false">SUM(AY246:BA246)</f>
        <v>0</v>
      </c>
      <c r="BC246" s="0" t="n">
        <f aca="false">IF(AN246&gt;0,BB246,0)</f>
        <v>0</v>
      </c>
    </row>
    <row r="247" customFormat="false" ht="13.5" hidden="false" customHeight="true" outlineLevel="0" collapsed="false">
      <c r="AV247" s="133" t="str">
        <f aca="false">IF(COUNTIF(AP247:AU247,"Oui") &gt;0,"Oui","Non")</f>
        <v>Non</v>
      </c>
      <c r="AW247" s="133" t="n">
        <f aca="false">SUM(AE247:AH247)</f>
        <v>0</v>
      </c>
      <c r="AX247" s="133" t="n">
        <f aca="false">SUM(AJ247:AM247)</f>
        <v>0</v>
      </c>
      <c r="AY247" s="0" t="n">
        <f aca="false">IF(AD247&gt;0,100,0)</f>
        <v>0</v>
      </c>
      <c r="AZ247" s="0" t="n">
        <f aca="false">IF(AI247&gt;0,1,0)</f>
        <v>0</v>
      </c>
      <c r="BA247" s="0" t="n">
        <f aca="false">IF(AI247&gt;0,1,0)</f>
        <v>0</v>
      </c>
      <c r="BB247" s="0" t="n">
        <f aca="false">SUM(AY247:BA247)</f>
        <v>0</v>
      </c>
      <c r="BC247" s="0" t="n">
        <f aca="false">IF(AN247&gt;0,BB247,0)</f>
        <v>0</v>
      </c>
    </row>
    <row r="248" customFormat="false" ht="13.5" hidden="false" customHeight="true" outlineLevel="0" collapsed="false">
      <c r="AV248" s="133" t="str">
        <f aca="false">IF(COUNTIF(AP248:AU248,"Oui") &gt;0,"Oui","Non")</f>
        <v>Non</v>
      </c>
      <c r="AW248" s="133" t="n">
        <f aca="false">SUM(AE248:AH248)</f>
        <v>0</v>
      </c>
      <c r="AX248" s="133" t="n">
        <f aca="false">SUM(AJ248:AM248)</f>
        <v>0</v>
      </c>
      <c r="AY248" s="0" t="n">
        <f aca="false">IF(AD248&gt;0,100,0)</f>
        <v>0</v>
      </c>
      <c r="AZ248" s="0" t="n">
        <f aca="false">IF(AI248&gt;0,1,0)</f>
        <v>0</v>
      </c>
      <c r="BA248" s="0" t="n">
        <f aca="false">IF(AI248&gt;0,1,0)</f>
        <v>0</v>
      </c>
      <c r="BB248" s="0" t="n">
        <f aca="false">SUM(AY248:BA248)</f>
        <v>0</v>
      </c>
      <c r="BC248" s="0" t="n">
        <f aca="false">IF(AN248&gt;0,BB248,0)</f>
        <v>0</v>
      </c>
    </row>
    <row r="249" customFormat="false" ht="13.5" hidden="false" customHeight="true" outlineLevel="0" collapsed="false">
      <c r="AV249" s="133" t="str">
        <f aca="false">IF(COUNTIF(AP249:AU249,"Oui") &gt;0,"Oui","Non")</f>
        <v>Non</v>
      </c>
      <c r="AW249" s="133" t="n">
        <f aca="false">SUM(AE249:AH249)</f>
        <v>0</v>
      </c>
      <c r="AX249" s="133" t="n">
        <f aca="false">SUM(AJ249:AM249)</f>
        <v>0</v>
      </c>
      <c r="AY249" s="0" t="n">
        <f aca="false">IF(AD249&gt;0,100,0)</f>
        <v>0</v>
      </c>
      <c r="AZ249" s="0" t="n">
        <f aca="false">IF(AI249&gt;0,1,0)</f>
        <v>0</v>
      </c>
      <c r="BA249" s="0" t="n">
        <f aca="false">IF(AI249&gt;0,1,0)</f>
        <v>0</v>
      </c>
      <c r="BB249" s="0" t="n">
        <f aca="false">SUM(AY249:BA249)</f>
        <v>0</v>
      </c>
      <c r="BC249" s="0" t="n">
        <f aca="false">IF(AN249&gt;0,BB249,0)</f>
        <v>0</v>
      </c>
    </row>
    <row r="250" customFormat="false" ht="13.5" hidden="false" customHeight="true" outlineLevel="0" collapsed="false">
      <c r="AV250" s="133" t="str">
        <f aca="false">IF(COUNTIF(AP250:AU250,"Oui") &gt;0,"Oui","Non")</f>
        <v>Non</v>
      </c>
      <c r="AW250" s="133" t="n">
        <f aca="false">SUM(AE250:AH250)</f>
        <v>0</v>
      </c>
      <c r="AX250" s="133" t="n">
        <f aca="false">SUM(AJ250:AM250)</f>
        <v>0</v>
      </c>
      <c r="AY250" s="0" t="n">
        <f aca="false">IF(AD250&gt;0,100,0)</f>
        <v>0</v>
      </c>
      <c r="AZ250" s="0" t="n">
        <f aca="false">IF(AI250&gt;0,1,0)</f>
        <v>0</v>
      </c>
      <c r="BA250" s="0" t="n">
        <f aca="false">IF(AI250&gt;0,1,0)</f>
        <v>0</v>
      </c>
      <c r="BB250" s="0" t="n">
        <f aca="false">SUM(AY250:BA250)</f>
        <v>0</v>
      </c>
      <c r="BC250" s="0" t="n">
        <f aca="false">IF(AN250&gt;0,BB250,0)</f>
        <v>0</v>
      </c>
    </row>
    <row r="251" customFormat="false" ht="13.5" hidden="false" customHeight="true" outlineLevel="0" collapsed="false">
      <c r="AV251" s="133" t="str">
        <f aca="false">IF(COUNTIF(AP251:AU251,"Oui") &gt;0,"Oui","Non")</f>
        <v>Non</v>
      </c>
      <c r="AW251" s="133" t="n">
        <f aca="false">SUM(AE251:AH251)</f>
        <v>0</v>
      </c>
      <c r="AX251" s="133" t="n">
        <f aca="false">SUM(AJ251:AM251)</f>
        <v>0</v>
      </c>
      <c r="AY251" s="0" t="n">
        <f aca="false">IF(AD251&gt;0,100,0)</f>
        <v>0</v>
      </c>
      <c r="AZ251" s="0" t="n">
        <f aca="false">IF(AI251&gt;0,1,0)</f>
        <v>0</v>
      </c>
      <c r="BA251" s="0" t="n">
        <f aca="false">IF(AI251&gt;0,1,0)</f>
        <v>0</v>
      </c>
      <c r="BB251" s="0" t="n">
        <f aca="false">SUM(AY251:BA251)</f>
        <v>0</v>
      </c>
      <c r="BC251" s="0" t="n">
        <f aca="false">IF(AN251&gt;0,BB251,0)</f>
        <v>0</v>
      </c>
    </row>
    <row r="252" customFormat="false" ht="13.5" hidden="false" customHeight="true" outlineLevel="0" collapsed="false">
      <c r="AV252" s="133" t="str">
        <f aca="false">IF(COUNTIF(AP252:AU252,"Oui") &gt;0,"Oui","Non")</f>
        <v>Non</v>
      </c>
      <c r="AW252" s="133" t="n">
        <f aca="false">SUM(AE252:AH252)</f>
        <v>0</v>
      </c>
      <c r="AX252" s="133" t="n">
        <f aca="false">SUM(AJ252:AM252)</f>
        <v>0</v>
      </c>
      <c r="AY252" s="0" t="n">
        <f aca="false">IF(AD252&gt;0,100,0)</f>
        <v>0</v>
      </c>
      <c r="AZ252" s="0" t="n">
        <f aca="false">IF(AI252&gt;0,1,0)</f>
        <v>0</v>
      </c>
      <c r="BA252" s="0" t="n">
        <f aca="false">IF(AI252&gt;0,1,0)</f>
        <v>0</v>
      </c>
      <c r="BB252" s="0" t="n">
        <f aca="false">SUM(AY252:BA252)</f>
        <v>0</v>
      </c>
      <c r="BC252" s="0" t="n">
        <f aca="false">IF(AN252&gt;0,BB252,0)</f>
        <v>0</v>
      </c>
    </row>
    <row r="253" customFormat="false" ht="13.5" hidden="false" customHeight="true" outlineLevel="0" collapsed="false">
      <c r="AV253" s="133" t="str">
        <f aca="false">IF(COUNTIF(AP253:AU253,"Oui") &gt;0,"Oui","Non")</f>
        <v>Non</v>
      </c>
      <c r="AW253" s="133" t="n">
        <f aca="false">SUM(AE253:AH253)</f>
        <v>0</v>
      </c>
      <c r="AX253" s="133" t="n">
        <f aca="false">SUM(AJ253:AM253)</f>
        <v>0</v>
      </c>
      <c r="AY253" s="0" t="n">
        <f aca="false">IF(AD253&gt;0,100,0)</f>
        <v>0</v>
      </c>
      <c r="AZ253" s="0" t="n">
        <f aca="false">IF(AI253&gt;0,1,0)</f>
        <v>0</v>
      </c>
      <c r="BA253" s="0" t="n">
        <f aca="false">IF(AI253&gt;0,1,0)</f>
        <v>0</v>
      </c>
      <c r="BB253" s="0" t="n">
        <f aca="false">SUM(AY253:BA253)</f>
        <v>0</v>
      </c>
      <c r="BC253" s="0" t="n">
        <f aca="false">IF(AN253&gt;0,BB253,0)</f>
        <v>0</v>
      </c>
    </row>
    <row r="254" customFormat="false" ht="13.5" hidden="false" customHeight="true" outlineLevel="0" collapsed="false">
      <c r="AV254" s="133" t="str">
        <f aca="false">IF(COUNTIF(AP254:AU254,"Oui") &gt;0,"Oui","Non")</f>
        <v>Non</v>
      </c>
      <c r="AW254" s="133" t="n">
        <f aca="false">SUM(AE254:AH254)</f>
        <v>0</v>
      </c>
      <c r="AX254" s="133" t="n">
        <f aca="false">SUM(AJ254:AM254)</f>
        <v>0</v>
      </c>
      <c r="AY254" s="0" t="n">
        <f aca="false">IF(AD254&gt;0,100,0)</f>
        <v>0</v>
      </c>
      <c r="AZ254" s="0" t="n">
        <f aca="false">IF(AI254&gt;0,1,0)</f>
        <v>0</v>
      </c>
      <c r="BA254" s="0" t="n">
        <f aca="false">IF(AI254&gt;0,1,0)</f>
        <v>0</v>
      </c>
      <c r="BB254" s="0" t="n">
        <f aca="false">SUM(AY254:BA254)</f>
        <v>0</v>
      </c>
      <c r="BC254" s="0" t="n">
        <f aca="false">IF(AN254&gt;0,BB254,0)</f>
        <v>0</v>
      </c>
    </row>
    <row r="255" customFormat="false" ht="13.5" hidden="false" customHeight="true" outlineLevel="0" collapsed="false">
      <c r="AV255" s="133" t="str">
        <f aca="false">IF(COUNTIF(AP255:AU255,"Oui") &gt;0,"Oui","Non")</f>
        <v>Non</v>
      </c>
      <c r="AW255" s="133" t="n">
        <f aca="false">SUM(AE255:AH255)</f>
        <v>0</v>
      </c>
      <c r="AX255" s="133" t="n">
        <f aca="false">SUM(AJ255:AM255)</f>
        <v>0</v>
      </c>
      <c r="AY255" s="0" t="n">
        <f aca="false">IF(AD255&gt;0,100,0)</f>
        <v>0</v>
      </c>
      <c r="AZ255" s="0" t="n">
        <f aca="false">IF(AI255&gt;0,1,0)</f>
        <v>0</v>
      </c>
      <c r="BA255" s="0" t="n">
        <f aca="false">IF(AI255&gt;0,1,0)</f>
        <v>0</v>
      </c>
      <c r="BB255" s="0" t="n">
        <f aca="false">SUM(AY255:BA255)</f>
        <v>0</v>
      </c>
      <c r="BC255" s="0" t="n">
        <f aca="false">IF(AN255&gt;0,BB255,0)</f>
        <v>0</v>
      </c>
    </row>
    <row r="256" customFormat="false" ht="13.5" hidden="false" customHeight="true" outlineLevel="0" collapsed="false">
      <c r="AV256" s="133" t="str">
        <f aca="false">IF(COUNTIF(AP256:AU256,"Oui") &gt;0,"Oui","Non")</f>
        <v>Non</v>
      </c>
      <c r="AW256" s="133" t="n">
        <f aca="false">SUM(AE256:AH256)</f>
        <v>0</v>
      </c>
      <c r="AX256" s="133" t="n">
        <f aca="false">SUM(AJ256:AM256)</f>
        <v>0</v>
      </c>
      <c r="AY256" s="0" t="n">
        <f aca="false">IF(AD256&gt;0,100,0)</f>
        <v>0</v>
      </c>
      <c r="AZ256" s="0" t="n">
        <f aca="false">IF(AI256&gt;0,1,0)</f>
        <v>0</v>
      </c>
      <c r="BA256" s="0" t="n">
        <f aca="false">IF(AI256&gt;0,1,0)</f>
        <v>0</v>
      </c>
      <c r="BB256" s="0" t="n">
        <f aca="false">SUM(AY256:BA256)</f>
        <v>0</v>
      </c>
      <c r="BC256" s="0" t="n">
        <f aca="false">IF(AN256&gt;0,BB256,0)</f>
        <v>0</v>
      </c>
    </row>
    <row r="257" customFormat="false" ht="13.5" hidden="false" customHeight="true" outlineLevel="0" collapsed="false">
      <c r="AV257" s="133" t="str">
        <f aca="false">IF(COUNTIF(AP257:AU257,"Oui") &gt;0,"Oui","Non")</f>
        <v>Non</v>
      </c>
      <c r="AW257" s="133" t="n">
        <f aca="false">SUM(AE257:AH257)</f>
        <v>0</v>
      </c>
      <c r="AX257" s="133" t="n">
        <f aca="false">SUM(AJ257:AM257)</f>
        <v>0</v>
      </c>
      <c r="AY257" s="0" t="n">
        <f aca="false">IF(AD257&gt;0,100,0)</f>
        <v>0</v>
      </c>
      <c r="AZ257" s="0" t="n">
        <f aca="false">IF(AI257&gt;0,1,0)</f>
        <v>0</v>
      </c>
      <c r="BA257" s="0" t="n">
        <f aca="false">IF(AI257&gt;0,1,0)</f>
        <v>0</v>
      </c>
      <c r="BB257" s="0" t="n">
        <f aca="false">SUM(AY257:BA257)</f>
        <v>0</v>
      </c>
      <c r="BC257" s="0" t="n">
        <f aca="false">IF(AN257&gt;0,BB257,0)</f>
        <v>0</v>
      </c>
    </row>
    <row r="258" customFormat="false" ht="13.5" hidden="false" customHeight="true" outlineLevel="0" collapsed="false">
      <c r="AV258" s="133" t="str">
        <f aca="false">IF(COUNTIF(AP258:AU258,"Oui") &gt;0,"Oui","Non")</f>
        <v>Non</v>
      </c>
      <c r="AW258" s="133" t="n">
        <f aca="false">SUM(AE258:AH258)</f>
        <v>0</v>
      </c>
      <c r="AX258" s="133" t="n">
        <f aca="false">SUM(AJ258:AM258)</f>
        <v>0</v>
      </c>
      <c r="AY258" s="0" t="n">
        <f aca="false">IF(AD258&gt;0,100,0)</f>
        <v>0</v>
      </c>
      <c r="AZ258" s="0" t="n">
        <f aca="false">IF(AI258&gt;0,1,0)</f>
        <v>0</v>
      </c>
      <c r="BA258" s="0" t="n">
        <f aca="false">IF(AI258&gt;0,1,0)</f>
        <v>0</v>
      </c>
      <c r="BB258" s="0" t="n">
        <f aca="false">SUM(AY258:BA258)</f>
        <v>0</v>
      </c>
      <c r="BC258" s="0" t="n">
        <f aca="false">IF(AN258&gt;0,BB258,0)</f>
        <v>0</v>
      </c>
    </row>
    <row r="259" customFormat="false" ht="13.5" hidden="false" customHeight="true" outlineLevel="0" collapsed="false">
      <c r="AV259" s="133" t="str">
        <f aca="false">IF(COUNTIF(AP259:AU259,"Oui") &gt;0,"Oui","Non")</f>
        <v>Non</v>
      </c>
      <c r="AW259" s="133" t="n">
        <f aca="false">SUM(AE259:AH259)</f>
        <v>0</v>
      </c>
      <c r="AX259" s="133" t="n">
        <f aca="false">SUM(AJ259:AM259)</f>
        <v>0</v>
      </c>
      <c r="AY259" s="0" t="n">
        <f aca="false">IF(AD259&gt;0,100,0)</f>
        <v>0</v>
      </c>
      <c r="AZ259" s="0" t="n">
        <f aca="false">IF(AI259&gt;0,1,0)</f>
        <v>0</v>
      </c>
      <c r="BA259" s="0" t="n">
        <f aca="false">IF(AI259&gt;0,1,0)</f>
        <v>0</v>
      </c>
      <c r="BB259" s="0" t="n">
        <f aca="false">SUM(AY259:BA259)</f>
        <v>0</v>
      </c>
      <c r="BC259" s="0" t="n">
        <f aca="false">IF(AN259&gt;0,BB259,0)</f>
        <v>0</v>
      </c>
    </row>
    <row r="260" customFormat="false" ht="13.5" hidden="false" customHeight="true" outlineLevel="0" collapsed="false">
      <c r="AV260" s="133" t="str">
        <f aca="false">IF(COUNTIF(AP260:AU260,"Oui") &gt;0,"Oui","Non")</f>
        <v>Non</v>
      </c>
      <c r="AW260" s="133" t="n">
        <f aca="false">SUM(AE260:AH260)</f>
        <v>0</v>
      </c>
      <c r="AX260" s="133" t="n">
        <f aca="false">SUM(AJ260:AM260)</f>
        <v>0</v>
      </c>
      <c r="AY260" s="0" t="n">
        <f aca="false">IF(AD260&gt;0,100,0)</f>
        <v>0</v>
      </c>
      <c r="AZ260" s="0" t="n">
        <f aca="false">IF(AI260&gt;0,1,0)</f>
        <v>0</v>
      </c>
      <c r="BA260" s="0" t="n">
        <f aca="false">IF(AI260&gt;0,1,0)</f>
        <v>0</v>
      </c>
      <c r="BB260" s="0" t="n">
        <f aca="false">SUM(AY260:BA260)</f>
        <v>0</v>
      </c>
      <c r="BC260" s="0" t="n">
        <f aca="false">IF(AN260&gt;0,BB260,0)</f>
        <v>0</v>
      </c>
    </row>
    <row r="261" customFormat="false" ht="13.5" hidden="false" customHeight="true" outlineLevel="0" collapsed="false">
      <c r="AV261" s="133" t="str">
        <f aca="false">IF(COUNTIF(AP261:AU261,"Oui") &gt;0,"Oui","Non")</f>
        <v>Non</v>
      </c>
      <c r="AW261" s="133" t="n">
        <f aca="false">SUM(AE261:AH261)</f>
        <v>0</v>
      </c>
      <c r="AX261" s="133" t="n">
        <f aca="false">SUM(AJ261:AM261)</f>
        <v>0</v>
      </c>
      <c r="AY261" s="0" t="n">
        <f aca="false">IF(AD261&gt;0,100,0)</f>
        <v>0</v>
      </c>
      <c r="AZ261" s="0" t="n">
        <f aca="false">IF(AI261&gt;0,1,0)</f>
        <v>0</v>
      </c>
      <c r="BA261" s="0" t="n">
        <f aca="false">IF(AI261&gt;0,1,0)</f>
        <v>0</v>
      </c>
      <c r="BB261" s="0" t="n">
        <f aca="false">SUM(AY261:BA261)</f>
        <v>0</v>
      </c>
      <c r="BC261" s="0" t="n">
        <f aca="false">IF(AN261&gt;0,BB261,0)</f>
        <v>0</v>
      </c>
    </row>
    <row r="262" customFormat="false" ht="13.5" hidden="false" customHeight="true" outlineLevel="0" collapsed="false">
      <c r="AV262" s="133" t="str">
        <f aca="false">IF(COUNTIF(AP262:AU262,"Oui") &gt;0,"Oui","Non")</f>
        <v>Non</v>
      </c>
      <c r="AW262" s="133" t="n">
        <f aca="false">SUM(AE262:AH262)</f>
        <v>0</v>
      </c>
      <c r="AX262" s="133" t="n">
        <f aca="false">SUM(AJ262:AM262)</f>
        <v>0</v>
      </c>
      <c r="AY262" s="0" t="n">
        <f aca="false">IF(AD262&gt;0,100,0)</f>
        <v>0</v>
      </c>
      <c r="AZ262" s="0" t="n">
        <f aca="false">IF(AI262&gt;0,1,0)</f>
        <v>0</v>
      </c>
      <c r="BA262" s="0" t="n">
        <f aca="false">IF(AI262&gt;0,1,0)</f>
        <v>0</v>
      </c>
      <c r="BB262" s="0" t="n">
        <f aca="false">SUM(AY262:BA262)</f>
        <v>0</v>
      </c>
      <c r="BC262" s="0" t="n">
        <f aca="false">IF(AN262&gt;0,BB262,0)</f>
        <v>0</v>
      </c>
    </row>
    <row r="263" customFormat="false" ht="13.5" hidden="false" customHeight="true" outlineLevel="0" collapsed="false">
      <c r="AV263" s="133" t="str">
        <f aca="false">IF(COUNTIF(AP263:AU263,"Oui") &gt;0,"Oui","Non")</f>
        <v>Non</v>
      </c>
      <c r="AW263" s="133" t="n">
        <f aca="false">SUM(AE263:AH263)</f>
        <v>0</v>
      </c>
      <c r="AX263" s="133" t="n">
        <f aca="false">SUM(AJ263:AM263)</f>
        <v>0</v>
      </c>
      <c r="AY263" s="0" t="n">
        <f aca="false">IF(AD263&gt;0,100,0)</f>
        <v>0</v>
      </c>
      <c r="AZ263" s="0" t="n">
        <f aca="false">IF(AI263&gt;0,1,0)</f>
        <v>0</v>
      </c>
      <c r="BA263" s="0" t="n">
        <f aca="false">IF(AI263&gt;0,1,0)</f>
        <v>0</v>
      </c>
      <c r="BB263" s="0" t="n">
        <f aca="false">SUM(AY263:BA263)</f>
        <v>0</v>
      </c>
      <c r="BC263" s="0" t="n">
        <f aca="false">IF(AN263&gt;0,BB263,0)</f>
        <v>0</v>
      </c>
    </row>
    <row r="264" customFormat="false" ht="13.5" hidden="false" customHeight="true" outlineLevel="0" collapsed="false">
      <c r="AV264" s="133" t="str">
        <f aca="false">IF(COUNTIF(AP264:AU264,"Oui") &gt;0,"Oui","Non")</f>
        <v>Non</v>
      </c>
      <c r="AW264" s="133" t="n">
        <f aca="false">SUM(AE264:AH264)</f>
        <v>0</v>
      </c>
      <c r="AX264" s="133" t="n">
        <f aca="false">SUM(AJ264:AM264)</f>
        <v>0</v>
      </c>
      <c r="AY264" s="0" t="n">
        <f aca="false">IF(AD264&gt;0,100,0)</f>
        <v>0</v>
      </c>
      <c r="AZ264" s="0" t="n">
        <f aca="false">IF(AI264&gt;0,1,0)</f>
        <v>0</v>
      </c>
      <c r="BA264" s="0" t="n">
        <f aca="false">IF(AI264&gt;0,1,0)</f>
        <v>0</v>
      </c>
      <c r="BB264" s="0" t="n">
        <f aca="false">SUM(AY264:BA264)</f>
        <v>0</v>
      </c>
      <c r="BC264" s="0" t="n">
        <f aca="false">IF(AN264&gt;0,BB264,0)</f>
        <v>0</v>
      </c>
    </row>
    <row r="265" customFormat="false" ht="13.5" hidden="false" customHeight="true" outlineLevel="0" collapsed="false">
      <c r="AV265" s="133" t="str">
        <f aca="false">IF(COUNTIF(AP265:AU265,"Oui") &gt;0,"Oui","Non")</f>
        <v>Non</v>
      </c>
      <c r="AW265" s="133" t="n">
        <f aca="false">SUM(AE265:AH265)</f>
        <v>0</v>
      </c>
      <c r="AX265" s="133" t="n">
        <f aca="false">SUM(AJ265:AM265)</f>
        <v>0</v>
      </c>
      <c r="AY265" s="0" t="n">
        <f aca="false">IF(AD265&gt;0,100,0)</f>
        <v>0</v>
      </c>
      <c r="AZ265" s="0" t="n">
        <f aca="false">IF(AI265&gt;0,1,0)</f>
        <v>0</v>
      </c>
      <c r="BA265" s="0" t="n">
        <f aca="false">IF(AI265&gt;0,1,0)</f>
        <v>0</v>
      </c>
      <c r="BB265" s="0" t="n">
        <f aca="false">SUM(AY265:BA265)</f>
        <v>0</v>
      </c>
      <c r="BC265" s="0" t="n">
        <f aca="false">IF(AN265&gt;0,BB265,0)</f>
        <v>0</v>
      </c>
    </row>
    <row r="266" customFormat="false" ht="13.5" hidden="false" customHeight="true" outlineLevel="0" collapsed="false">
      <c r="AV266" s="133" t="str">
        <f aca="false">IF(COUNTIF(AP266:AU266,"Oui") &gt;0,"Oui","Non")</f>
        <v>Non</v>
      </c>
      <c r="AW266" s="133" t="n">
        <f aca="false">SUM(AE266:AH266)</f>
        <v>0</v>
      </c>
      <c r="AX266" s="133" t="n">
        <f aca="false">SUM(AJ266:AM266)</f>
        <v>0</v>
      </c>
      <c r="AY266" s="0" t="n">
        <f aca="false">IF(AD266&gt;0,100,0)</f>
        <v>0</v>
      </c>
      <c r="AZ266" s="0" t="n">
        <f aca="false">IF(AI266&gt;0,1,0)</f>
        <v>0</v>
      </c>
      <c r="BA266" s="0" t="n">
        <f aca="false">IF(AI266&gt;0,1,0)</f>
        <v>0</v>
      </c>
      <c r="BB266" s="0" t="n">
        <f aca="false">SUM(AY266:BA266)</f>
        <v>0</v>
      </c>
      <c r="BC266" s="0" t="n">
        <f aca="false">IF(AN266&gt;0,BB266,0)</f>
        <v>0</v>
      </c>
    </row>
    <row r="267" customFormat="false" ht="13.5" hidden="false" customHeight="true" outlineLevel="0" collapsed="false">
      <c r="AV267" s="133" t="str">
        <f aca="false">IF(COUNTIF(AP267:AU267,"Oui") &gt;0,"Oui","Non")</f>
        <v>Non</v>
      </c>
      <c r="AW267" s="133" t="n">
        <f aca="false">SUM(AE267:AH267)</f>
        <v>0</v>
      </c>
      <c r="AX267" s="133" t="n">
        <f aca="false">SUM(AJ267:AM267)</f>
        <v>0</v>
      </c>
      <c r="AY267" s="0" t="n">
        <f aca="false">IF(AD267&gt;0,100,0)</f>
        <v>0</v>
      </c>
      <c r="AZ267" s="0" t="n">
        <f aca="false">IF(AI267&gt;0,1,0)</f>
        <v>0</v>
      </c>
      <c r="BA267" s="0" t="n">
        <f aca="false">IF(AI267&gt;0,1,0)</f>
        <v>0</v>
      </c>
      <c r="BB267" s="0" t="n">
        <f aca="false">SUM(AY267:BA267)</f>
        <v>0</v>
      </c>
      <c r="BC267" s="0" t="n">
        <f aca="false">IF(AN267&gt;0,BB267,0)</f>
        <v>0</v>
      </c>
    </row>
    <row r="268" customFormat="false" ht="13.5" hidden="false" customHeight="true" outlineLevel="0" collapsed="false">
      <c r="AV268" s="133" t="str">
        <f aca="false">IF(COUNTIF(AP268:AU268,"Oui") &gt;0,"Oui","Non")</f>
        <v>Non</v>
      </c>
      <c r="AW268" s="133" t="n">
        <f aca="false">SUM(AE268:AH268)</f>
        <v>0</v>
      </c>
      <c r="AX268" s="133" t="n">
        <f aca="false">SUM(AJ268:AM268)</f>
        <v>0</v>
      </c>
      <c r="AY268" s="0" t="n">
        <f aca="false">IF(AD268&gt;0,100,0)</f>
        <v>0</v>
      </c>
      <c r="AZ268" s="0" t="n">
        <f aca="false">IF(AI268&gt;0,1,0)</f>
        <v>0</v>
      </c>
      <c r="BA268" s="0" t="n">
        <f aca="false">IF(AI268&gt;0,1,0)</f>
        <v>0</v>
      </c>
      <c r="BB268" s="0" t="n">
        <f aca="false">SUM(AY268:BA268)</f>
        <v>0</v>
      </c>
      <c r="BC268" s="0" t="n">
        <f aca="false">IF(AN268&gt;0,BB268,0)</f>
        <v>0</v>
      </c>
    </row>
    <row r="269" customFormat="false" ht="13.5" hidden="false" customHeight="true" outlineLevel="0" collapsed="false">
      <c r="AV269" s="133" t="str">
        <f aca="false">IF(COUNTIF(AP269:AU269,"Oui") &gt;0,"Oui","Non")</f>
        <v>Non</v>
      </c>
      <c r="AW269" s="133" t="n">
        <f aca="false">SUM(AE269:AH269)</f>
        <v>0</v>
      </c>
      <c r="AX269" s="133" t="n">
        <f aca="false">SUM(AJ269:AM269)</f>
        <v>0</v>
      </c>
      <c r="AY269" s="0" t="n">
        <f aca="false">IF(AD269&gt;0,100,0)</f>
        <v>0</v>
      </c>
      <c r="AZ269" s="0" t="n">
        <f aca="false">IF(AI269&gt;0,1,0)</f>
        <v>0</v>
      </c>
      <c r="BA269" s="0" t="n">
        <f aca="false">IF(AI269&gt;0,1,0)</f>
        <v>0</v>
      </c>
      <c r="BB269" s="0" t="n">
        <f aca="false">SUM(AY269:BA269)</f>
        <v>0</v>
      </c>
      <c r="BC269" s="0" t="n">
        <f aca="false">IF(AN269&gt;0,BB269,0)</f>
        <v>0</v>
      </c>
    </row>
    <row r="270" customFormat="false" ht="13.5" hidden="false" customHeight="true" outlineLevel="0" collapsed="false">
      <c r="AV270" s="133" t="str">
        <f aca="false">IF(COUNTIF(AP270:AU270,"Oui") &gt;0,"Oui","Non")</f>
        <v>Non</v>
      </c>
      <c r="AW270" s="133" t="n">
        <f aca="false">SUM(AE270:AH270)</f>
        <v>0</v>
      </c>
      <c r="AX270" s="133" t="n">
        <f aca="false">SUM(AJ270:AM270)</f>
        <v>0</v>
      </c>
      <c r="AY270" s="0" t="n">
        <f aca="false">IF(AD270&gt;0,100,0)</f>
        <v>0</v>
      </c>
      <c r="AZ270" s="0" t="n">
        <f aca="false">IF(AI270&gt;0,1,0)</f>
        <v>0</v>
      </c>
      <c r="BA270" s="0" t="n">
        <f aca="false">IF(AI270&gt;0,1,0)</f>
        <v>0</v>
      </c>
      <c r="BB270" s="0" t="n">
        <f aca="false">SUM(AY270:BA270)</f>
        <v>0</v>
      </c>
      <c r="BC270" s="0" t="n">
        <f aca="false">IF(AN270&gt;0,BB270,0)</f>
        <v>0</v>
      </c>
    </row>
    <row r="271" customFormat="false" ht="13.5" hidden="false" customHeight="true" outlineLevel="0" collapsed="false">
      <c r="AV271" s="133" t="str">
        <f aca="false">IF(COUNTIF(AP271:AU271,"Oui") &gt;0,"Oui","Non")</f>
        <v>Non</v>
      </c>
      <c r="AW271" s="133" t="n">
        <f aca="false">SUM(AE271:AH271)</f>
        <v>0</v>
      </c>
      <c r="AX271" s="133" t="n">
        <f aca="false">SUM(AJ271:AM271)</f>
        <v>0</v>
      </c>
      <c r="AY271" s="0" t="n">
        <f aca="false">IF(AD271&gt;0,100,0)</f>
        <v>0</v>
      </c>
      <c r="AZ271" s="0" t="n">
        <f aca="false">IF(AI271&gt;0,1,0)</f>
        <v>0</v>
      </c>
      <c r="BA271" s="0" t="n">
        <f aca="false">IF(AI271&gt;0,1,0)</f>
        <v>0</v>
      </c>
      <c r="BB271" s="0" t="n">
        <f aca="false">SUM(AY271:BA271)</f>
        <v>0</v>
      </c>
      <c r="BC271" s="0" t="n">
        <f aca="false">IF(AN271&gt;0,BB271,0)</f>
        <v>0</v>
      </c>
    </row>
    <row r="272" customFormat="false" ht="13.5" hidden="false" customHeight="true" outlineLevel="0" collapsed="false">
      <c r="AV272" s="133" t="str">
        <f aca="false">IF(COUNTIF(AP272:AU272,"Oui") &gt;0,"Oui","Non")</f>
        <v>Non</v>
      </c>
      <c r="AW272" s="133" t="n">
        <f aca="false">SUM(AE272:AH272)</f>
        <v>0</v>
      </c>
      <c r="AX272" s="133" t="n">
        <f aca="false">SUM(AJ272:AM272)</f>
        <v>0</v>
      </c>
      <c r="AY272" s="0" t="n">
        <f aca="false">IF(AD272&gt;0,100,0)</f>
        <v>0</v>
      </c>
      <c r="AZ272" s="0" t="n">
        <f aca="false">IF(AI272&gt;0,1,0)</f>
        <v>0</v>
      </c>
      <c r="BA272" s="0" t="n">
        <f aca="false">IF(AI272&gt;0,1,0)</f>
        <v>0</v>
      </c>
      <c r="BB272" s="0" t="n">
        <f aca="false">SUM(AY272:BA272)</f>
        <v>0</v>
      </c>
      <c r="BC272" s="0" t="n">
        <f aca="false">IF(AN272&gt;0,BB272,0)</f>
        <v>0</v>
      </c>
    </row>
    <row r="273" customFormat="false" ht="13.5" hidden="false" customHeight="true" outlineLevel="0" collapsed="false">
      <c r="AV273" s="133" t="str">
        <f aca="false">IF(COUNTIF(AP273:AU273,"Oui") &gt;0,"Oui","Non")</f>
        <v>Non</v>
      </c>
      <c r="AW273" s="133" t="n">
        <f aca="false">SUM(AE273:AH273)</f>
        <v>0</v>
      </c>
      <c r="AX273" s="133" t="n">
        <f aca="false">SUM(AJ273:AM273)</f>
        <v>0</v>
      </c>
      <c r="AY273" s="0" t="n">
        <f aca="false">IF(AD273&gt;0,100,0)</f>
        <v>0</v>
      </c>
      <c r="AZ273" s="0" t="n">
        <f aca="false">IF(AI273&gt;0,1,0)</f>
        <v>0</v>
      </c>
      <c r="BA273" s="0" t="n">
        <f aca="false">IF(AI273&gt;0,1,0)</f>
        <v>0</v>
      </c>
      <c r="BB273" s="0" t="n">
        <f aca="false">SUM(AY273:BA273)</f>
        <v>0</v>
      </c>
      <c r="BC273" s="0" t="n">
        <f aca="false">IF(AN273&gt;0,BB273,0)</f>
        <v>0</v>
      </c>
    </row>
    <row r="274" customFormat="false" ht="13.5" hidden="false" customHeight="true" outlineLevel="0" collapsed="false">
      <c r="AV274" s="133" t="str">
        <f aca="false">IF(COUNTIF(AP274:AU274,"Oui") &gt;0,"Oui","Non")</f>
        <v>Non</v>
      </c>
      <c r="AW274" s="133" t="n">
        <f aca="false">SUM(AE274:AH274)</f>
        <v>0</v>
      </c>
      <c r="AX274" s="133" t="n">
        <f aca="false">SUM(AJ274:AM274)</f>
        <v>0</v>
      </c>
      <c r="AY274" s="0" t="n">
        <f aca="false">IF(AD274&gt;0,100,0)</f>
        <v>0</v>
      </c>
      <c r="AZ274" s="0" t="n">
        <f aca="false">IF(AI274&gt;0,1,0)</f>
        <v>0</v>
      </c>
      <c r="BA274" s="0" t="n">
        <f aca="false">IF(AI274&gt;0,1,0)</f>
        <v>0</v>
      </c>
      <c r="BB274" s="0" t="n">
        <f aca="false">SUM(AY274:BA274)</f>
        <v>0</v>
      </c>
      <c r="BC274" s="0" t="n">
        <f aca="false">IF(AN274&gt;0,BB274,0)</f>
        <v>0</v>
      </c>
    </row>
    <row r="275" customFormat="false" ht="13.5" hidden="false" customHeight="true" outlineLevel="0" collapsed="false">
      <c r="AV275" s="133" t="str">
        <f aca="false">IF(COUNTIF(AP275:AU275,"Oui") &gt;0,"Oui","Non")</f>
        <v>Non</v>
      </c>
      <c r="AW275" s="133" t="n">
        <f aca="false">SUM(AE275:AH275)</f>
        <v>0</v>
      </c>
      <c r="AX275" s="133" t="n">
        <f aca="false">SUM(AJ275:AM275)</f>
        <v>0</v>
      </c>
      <c r="AY275" s="0" t="n">
        <f aca="false">IF(AD275&gt;0,100,0)</f>
        <v>0</v>
      </c>
      <c r="AZ275" s="0" t="n">
        <f aca="false">IF(AI275&gt;0,1,0)</f>
        <v>0</v>
      </c>
      <c r="BA275" s="0" t="n">
        <f aca="false">IF(AI275&gt;0,1,0)</f>
        <v>0</v>
      </c>
      <c r="BB275" s="0" t="n">
        <f aca="false">SUM(AY275:BA275)</f>
        <v>0</v>
      </c>
      <c r="BC275" s="0" t="n">
        <f aca="false">IF(AN275&gt;0,BB275,0)</f>
        <v>0</v>
      </c>
    </row>
    <row r="276" customFormat="false" ht="13.5" hidden="false" customHeight="true" outlineLevel="0" collapsed="false">
      <c r="AV276" s="133" t="str">
        <f aca="false">IF(COUNTIF(AP276:AU276,"Oui") &gt;0,"Oui","Non")</f>
        <v>Non</v>
      </c>
      <c r="AW276" s="133" t="n">
        <f aca="false">SUM(AE276:AH276)</f>
        <v>0</v>
      </c>
      <c r="AX276" s="133" t="n">
        <f aca="false">SUM(AJ276:AM276)</f>
        <v>0</v>
      </c>
      <c r="AY276" s="0" t="n">
        <f aca="false">IF(AD276&gt;0,100,0)</f>
        <v>0</v>
      </c>
      <c r="AZ276" s="0" t="n">
        <f aca="false">IF(AI276&gt;0,1,0)</f>
        <v>0</v>
      </c>
      <c r="BA276" s="0" t="n">
        <f aca="false">IF(AI276&gt;0,1,0)</f>
        <v>0</v>
      </c>
      <c r="BB276" s="0" t="n">
        <f aca="false">SUM(AY276:BA276)</f>
        <v>0</v>
      </c>
      <c r="BC276" s="0" t="n">
        <f aca="false">IF(AN276&gt;0,BB276,0)</f>
        <v>0</v>
      </c>
    </row>
    <row r="277" customFormat="false" ht="13.5" hidden="false" customHeight="true" outlineLevel="0" collapsed="false">
      <c r="AV277" s="133" t="str">
        <f aca="false">IF(COUNTIF(AP277:AU277,"Oui") &gt;0,"Oui","Non")</f>
        <v>Non</v>
      </c>
      <c r="AW277" s="133" t="n">
        <f aca="false">SUM(AE277:AH277)</f>
        <v>0</v>
      </c>
      <c r="AX277" s="133" t="n">
        <f aca="false">SUM(AJ277:AM277)</f>
        <v>0</v>
      </c>
      <c r="AY277" s="0" t="n">
        <f aca="false">IF(AD277&gt;0,100,0)</f>
        <v>0</v>
      </c>
      <c r="AZ277" s="0" t="n">
        <f aca="false">IF(AI277&gt;0,1,0)</f>
        <v>0</v>
      </c>
      <c r="BA277" s="0" t="n">
        <f aca="false">IF(AI277&gt;0,1,0)</f>
        <v>0</v>
      </c>
      <c r="BB277" s="0" t="n">
        <f aca="false">SUM(AY277:BA277)</f>
        <v>0</v>
      </c>
      <c r="BC277" s="0" t="n">
        <f aca="false">IF(AN277&gt;0,BB277,0)</f>
        <v>0</v>
      </c>
    </row>
    <row r="278" customFormat="false" ht="13.5" hidden="false" customHeight="true" outlineLevel="0" collapsed="false">
      <c r="AV278" s="133" t="str">
        <f aca="false">IF(COUNTIF(AP278:AU278,"Oui") &gt;0,"Oui","Non")</f>
        <v>Non</v>
      </c>
      <c r="AW278" s="133" t="n">
        <f aca="false">SUM(AE278:AH278)</f>
        <v>0</v>
      </c>
      <c r="AX278" s="133" t="n">
        <f aca="false">SUM(AJ278:AM278)</f>
        <v>0</v>
      </c>
      <c r="AY278" s="0" t="n">
        <f aca="false">IF(AD278&gt;0,100,0)</f>
        <v>0</v>
      </c>
      <c r="AZ278" s="0" t="n">
        <f aca="false">IF(AI278&gt;0,1,0)</f>
        <v>0</v>
      </c>
      <c r="BA278" s="0" t="n">
        <f aca="false">IF(AI278&gt;0,1,0)</f>
        <v>0</v>
      </c>
      <c r="BB278" s="0" t="n">
        <f aca="false">SUM(AY278:BA278)</f>
        <v>0</v>
      </c>
      <c r="BC278" s="0" t="n">
        <f aca="false">IF(AN278&gt;0,BB278,0)</f>
        <v>0</v>
      </c>
    </row>
    <row r="279" customFormat="false" ht="13.5" hidden="false" customHeight="true" outlineLevel="0" collapsed="false">
      <c r="AV279" s="133" t="str">
        <f aca="false">IF(COUNTIF(AP279:AU279,"Oui") &gt;0,"Oui","Non")</f>
        <v>Non</v>
      </c>
      <c r="AW279" s="133" t="n">
        <f aca="false">SUM(AE279:AH279)</f>
        <v>0</v>
      </c>
      <c r="AX279" s="133" t="n">
        <f aca="false">SUM(AJ279:AM279)</f>
        <v>0</v>
      </c>
      <c r="AY279" s="0" t="n">
        <f aca="false">IF(AD279&gt;0,100,0)</f>
        <v>0</v>
      </c>
      <c r="AZ279" s="0" t="n">
        <f aca="false">IF(AI279&gt;0,1,0)</f>
        <v>0</v>
      </c>
      <c r="BA279" s="0" t="n">
        <f aca="false">IF(AI279&gt;0,1,0)</f>
        <v>0</v>
      </c>
      <c r="BB279" s="0" t="n">
        <f aca="false">SUM(AY279:BA279)</f>
        <v>0</v>
      </c>
      <c r="BC279" s="0" t="n">
        <f aca="false">IF(AN279&gt;0,BB279,0)</f>
        <v>0</v>
      </c>
    </row>
    <row r="280" customFormat="false" ht="13.5" hidden="false" customHeight="true" outlineLevel="0" collapsed="false">
      <c r="AV280" s="133" t="str">
        <f aca="false">IF(COUNTIF(AP280:AU280,"Oui") &gt;0,"Oui","Non")</f>
        <v>Non</v>
      </c>
      <c r="AW280" s="133" t="n">
        <f aca="false">SUM(AE280:AH280)</f>
        <v>0</v>
      </c>
      <c r="AX280" s="133" t="n">
        <f aca="false">SUM(AJ280:AM280)</f>
        <v>0</v>
      </c>
      <c r="AY280" s="0" t="n">
        <f aca="false">IF(AD280&gt;0,100,0)</f>
        <v>0</v>
      </c>
      <c r="AZ280" s="0" t="n">
        <f aca="false">IF(AI280&gt;0,1,0)</f>
        <v>0</v>
      </c>
      <c r="BA280" s="0" t="n">
        <f aca="false">IF(AI280&gt;0,1,0)</f>
        <v>0</v>
      </c>
      <c r="BB280" s="0" t="n">
        <f aca="false">SUM(AY280:BA280)</f>
        <v>0</v>
      </c>
      <c r="BC280" s="0" t="n">
        <f aca="false">IF(AN280&gt;0,BB280,0)</f>
        <v>0</v>
      </c>
    </row>
    <row r="281" customFormat="false" ht="13.5" hidden="false" customHeight="true" outlineLevel="0" collapsed="false">
      <c r="AV281" s="133" t="str">
        <f aca="false">IF(COUNTIF(AP281:AU281,"Oui") &gt;0,"Oui","Non")</f>
        <v>Non</v>
      </c>
      <c r="AW281" s="133" t="n">
        <f aca="false">SUM(AE281:AH281)</f>
        <v>0</v>
      </c>
      <c r="AX281" s="133" t="n">
        <f aca="false">SUM(AJ281:AM281)</f>
        <v>0</v>
      </c>
      <c r="AY281" s="0" t="n">
        <f aca="false">IF(AD281&gt;0,100,0)</f>
        <v>0</v>
      </c>
      <c r="AZ281" s="0" t="n">
        <f aca="false">IF(AI281&gt;0,1,0)</f>
        <v>0</v>
      </c>
      <c r="BA281" s="0" t="n">
        <f aca="false">IF(AI281&gt;0,1,0)</f>
        <v>0</v>
      </c>
      <c r="BB281" s="0" t="n">
        <f aca="false">SUM(AY281:BA281)</f>
        <v>0</v>
      </c>
      <c r="BC281" s="0" t="n">
        <f aca="false">IF(AN281&gt;0,BB281,0)</f>
        <v>0</v>
      </c>
    </row>
    <row r="282" customFormat="false" ht="13.5" hidden="false" customHeight="true" outlineLevel="0" collapsed="false">
      <c r="AV282" s="133" t="str">
        <f aca="false">IF(COUNTIF(AP282:AU282,"Oui") &gt;0,"Oui","Non")</f>
        <v>Non</v>
      </c>
      <c r="AW282" s="133" t="n">
        <f aca="false">SUM(AE282:AH282)</f>
        <v>0</v>
      </c>
      <c r="AX282" s="133" t="n">
        <f aca="false">SUM(AJ282:AM282)</f>
        <v>0</v>
      </c>
      <c r="AY282" s="0" t="n">
        <f aca="false">IF(AD282&gt;0,100,0)</f>
        <v>0</v>
      </c>
      <c r="AZ282" s="0" t="n">
        <f aca="false">IF(AI282&gt;0,1,0)</f>
        <v>0</v>
      </c>
      <c r="BA282" s="0" t="n">
        <f aca="false">IF(AI282&gt;0,1,0)</f>
        <v>0</v>
      </c>
      <c r="BB282" s="0" t="n">
        <f aca="false">SUM(AY282:BA282)</f>
        <v>0</v>
      </c>
      <c r="BC282" s="0" t="n">
        <f aca="false">IF(AN282&gt;0,BB282,0)</f>
        <v>0</v>
      </c>
    </row>
    <row r="283" customFormat="false" ht="13.5" hidden="false" customHeight="true" outlineLevel="0" collapsed="false">
      <c r="AV283" s="133" t="str">
        <f aca="false">IF(COUNTIF(AP283:AU283,"Oui") &gt;0,"Oui","Non")</f>
        <v>Non</v>
      </c>
      <c r="AW283" s="133" t="n">
        <f aca="false">SUM(AE283:AH283)</f>
        <v>0</v>
      </c>
      <c r="AX283" s="133" t="n">
        <f aca="false">SUM(AJ283:AM283)</f>
        <v>0</v>
      </c>
      <c r="AY283" s="0" t="n">
        <f aca="false">IF(AD283&gt;0,100,0)</f>
        <v>0</v>
      </c>
      <c r="AZ283" s="0" t="n">
        <f aca="false">IF(AI283&gt;0,1,0)</f>
        <v>0</v>
      </c>
      <c r="BA283" s="0" t="n">
        <f aca="false">IF(AI283&gt;0,1,0)</f>
        <v>0</v>
      </c>
      <c r="BB283" s="0" t="n">
        <f aca="false">SUM(AY283:BA283)</f>
        <v>0</v>
      </c>
      <c r="BC283" s="0" t="n">
        <f aca="false">IF(AN283&gt;0,BB283,0)</f>
        <v>0</v>
      </c>
    </row>
    <row r="284" customFormat="false" ht="13.5" hidden="false" customHeight="true" outlineLevel="0" collapsed="false">
      <c r="AV284" s="133" t="str">
        <f aca="false">IF(COUNTIF(AP284:AU284,"Oui") &gt;0,"Oui","Non")</f>
        <v>Non</v>
      </c>
      <c r="AW284" s="133" t="n">
        <f aca="false">SUM(AE284:AH284)</f>
        <v>0</v>
      </c>
      <c r="AX284" s="133" t="n">
        <f aca="false">SUM(AJ284:AM284)</f>
        <v>0</v>
      </c>
      <c r="AY284" s="0" t="n">
        <f aca="false">IF(AD284&gt;0,100,0)</f>
        <v>0</v>
      </c>
      <c r="AZ284" s="0" t="n">
        <f aca="false">IF(AI284&gt;0,1,0)</f>
        <v>0</v>
      </c>
      <c r="BA284" s="0" t="n">
        <f aca="false">IF(AI284&gt;0,1,0)</f>
        <v>0</v>
      </c>
      <c r="BB284" s="0" t="n">
        <f aca="false">SUM(AY284:BA284)</f>
        <v>0</v>
      </c>
      <c r="BC284" s="0" t="n">
        <f aca="false">IF(AN284&gt;0,BB284,0)</f>
        <v>0</v>
      </c>
    </row>
    <row r="285" customFormat="false" ht="13.5" hidden="false" customHeight="true" outlineLevel="0" collapsed="false">
      <c r="AV285" s="133" t="str">
        <f aca="false">IF(COUNTIF(AP285:AU285,"Oui") &gt;0,"Oui","Non")</f>
        <v>Non</v>
      </c>
      <c r="AW285" s="133" t="n">
        <f aca="false">SUM(AE285:AH285)</f>
        <v>0</v>
      </c>
      <c r="AX285" s="133" t="n">
        <f aca="false">SUM(AJ285:AM285)</f>
        <v>0</v>
      </c>
      <c r="AY285" s="0" t="n">
        <f aca="false">IF(AD285&gt;0,100,0)</f>
        <v>0</v>
      </c>
      <c r="AZ285" s="0" t="n">
        <f aca="false">IF(AI285&gt;0,1,0)</f>
        <v>0</v>
      </c>
      <c r="BA285" s="0" t="n">
        <f aca="false">IF(AI285&gt;0,1,0)</f>
        <v>0</v>
      </c>
      <c r="BB285" s="0" t="n">
        <f aca="false">SUM(AY285:BA285)</f>
        <v>0</v>
      </c>
      <c r="BC285" s="0" t="n">
        <f aca="false">IF(AN285&gt;0,BB285,0)</f>
        <v>0</v>
      </c>
    </row>
    <row r="286" customFormat="false" ht="13.5" hidden="false" customHeight="true" outlineLevel="0" collapsed="false">
      <c r="AV286" s="133" t="str">
        <f aca="false">IF(COUNTIF(AP286:AU286,"Oui") &gt;0,"Oui","Non")</f>
        <v>Non</v>
      </c>
      <c r="AW286" s="133" t="n">
        <f aca="false">SUM(AE286:AH286)</f>
        <v>0</v>
      </c>
      <c r="AX286" s="133" t="n">
        <f aca="false">SUM(AJ286:AM286)</f>
        <v>0</v>
      </c>
      <c r="AY286" s="0" t="n">
        <f aca="false">IF(AD286&gt;0,100,0)</f>
        <v>0</v>
      </c>
      <c r="AZ286" s="0" t="n">
        <f aca="false">IF(AI286&gt;0,1,0)</f>
        <v>0</v>
      </c>
      <c r="BA286" s="0" t="n">
        <f aca="false">IF(AI286&gt;0,1,0)</f>
        <v>0</v>
      </c>
      <c r="BB286" s="0" t="n">
        <f aca="false">SUM(AY286:BA286)</f>
        <v>0</v>
      </c>
      <c r="BC286" s="0" t="n">
        <f aca="false">IF(AN286&gt;0,BB286,0)</f>
        <v>0</v>
      </c>
    </row>
    <row r="287" customFormat="false" ht="13.5" hidden="false" customHeight="true" outlineLevel="0" collapsed="false">
      <c r="AV287" s="133" t="str">
        <f aca="false">IF(COUNTIF(AP287:AU287,"Oui") &gt;0,"Oui","Non")</f>
        <v>Non</v>
      </c>
      <c r="AW287" s="133" t="n">
        <f aca="false">SUM(AE287:AH287)</f>
        <v>0</v>
      </c>
      <c r="AX287" s="133" t="n">
        <f aca="false">SUM(AJ287:AM287)</f>
        <v>0</v>
      </c>
      <c r="AY287" s="0" t="n">
        <f aca="false">IF(AD287&gt;0,100,0)</f>
        <v>0</v>
      </c>
      <c r="AZ287" s="0" t="n">
        <f aca="false">IF(AI287&gt;0,1,0)</f>
        <v>0</v>
      </c>
      <c r="BA287" s="0" t="n">
        <f aca="false">IF(AI287&gt;0,1,0)</f>
        <v>0</v>
      </c>
      <c r="BB287" s="0" t="n">
        <f aca="false">SUM(AY287:BA287)</f>
        <v>0</v>
      </c>
      <c r="BC287" s="0" t="n">
        <f aca="false">IF(AN287&gt;0,BB287,0)</f>
        <v>0</v>
      </c>
    </row>
    <row r="288" customFormat="false" ht="13.5" hidden="false" customHeight="true" outlineLevel="0" collapsed="false">
      <c r="AV288" s="133" t="str">
        <f aca="false">IF(COUNTIF(AP288:AU288,"Oui") &gt;0,"Oui","Non")</f>
        <v>Non</v>
      </c>
      <c r="AW288" s="133" t="n">
        <f aca="false">SUM(AE288:AH288)</f>
        <v>0</v>
      </c>
      <c r="AX288" s="133" t="n">
        <f aca="false">SUM(AJ288:AM288)</f>
        <v>0</v>
      </c>
      <c r="AY288" s="0" t="n">
        <f aca="false">IF(AD288&gt;0,100,0)</f>
        <v>0</v>
      </c>
      <c r="AZ288" s="0" t="n">
        <f aca="false">IF(AI288&gt;0,1,0)</f>
        <v>0</v>
      </c>
      <c r="BA288" s="0" t="n">
        <f aca="false">IF(AI288&gt;0,1,0)</f>
        <v>0</v>
      </c>
      <c r="BB288" s="0" t="n">
        <f aca="false">SUM(AY288:BA288)</f>
        <v>0</v>
      </c>
      <c r="BC288" s="0" t="n">
        <f aca="false">IF(AN288&gt;0,BB288,0)</f>
        <v>0</v>
      </c>
    </row>
    <row r="289" customFormat="false" ht="13.5" hidden="false" customHeight="true" outlineLevel="0" collapsed="false">
      <c r="AV289" s="133" t="str">
        <f aca="false">IF(COUNTIF(AP289:AU289,"Oui") &gt;0,"Oui","Non")</f>
        <v>Non</v>
      </c>
      <c r="AW289" s="133" t="n">
        <f aca="false">SUM(AE289:AH289)</f>
        <v>0</v>
      </c>
      <c r="AX289" s="133" t="n">
        <f aca="false">SUM(AJ289:AM289)</f>
        <v>0</v>
      </c>
      <c r="AY289" s="0" t="n">
        <f aca="false">IF(AD289&gt;0,100,0)</f>
        <v>0</v>
      </c>
      <c r="AZ289" s="0" t="n">
        <f aca="false">IF(AI289&gt;0,1,0)</f>
        <v>0</v>
      </c>
      <c r="BA289" s="0" t="n">
        <f aca="false">IF(AI289&gt;0,1,0)</f>
        <v>0</v>
      </c>
      <c r="BB289" s="0" t="n">
        <f aca="false">SUM(AY289:BA289)</f>
        <v>0</v>
      </c>
      <c r="BC289" s="0" t="n">
        <f aca="false">IF(AN289&gt;0,BB289,0)</f>
        <v>0</v>
      </c>
    </row>
    <row r="290" customFormat="false" ht="13.5" hidden="false" customHeight="true" outlineLevel="0" collapsed="false">
      <c r="AV290" s="133" t="str">
        <f aca="false">IF(COUNTIF(AP290:AU290,"Oui") &gt;0,"Oui","Non")</f>
        <v>Non</v>
      </c>
      <c r="AW290" s="133" t="n">
        <f aca="false">SUM(AE290:AH290)</f>
        <v>0</v>
      </c>
      <c r="AX290" s="133" t="n">
        <f aca="false">SUM(AJ290:AM290)</f>
        <v>0</v>
      </c>
      <c r="AY290" s="0" t="n">
        <f aca="false">IF(AD290&gt;0,100,0)</f>
        <v>0</v>
      </c>
      <c r="AZ290" s="0" t="n">
        <f aca="false">IF(AI290&gt;0,1,0)</f>
        <v>0</v>
      </c>
      <c r="BA290" s="0" t="n">
        <f aca="false">IF(AI290&gt;0,1,0)</f>
        <v>0</v>
      </c>
      <c r="BB290" s="0" t="n">
        <f aca="false">SUM(AY290:BA290)</f>
        <v>0</v>
      </c>
      <c r="BC290" s="0" t="n">
        <f aca="false">IF(AN290&gt;0,BB290,0)</f>
        <v>0</v>
      </c>
    </row>
    <row r="291" customFormat="false" ht="13.5" hidden="false" customHeight="true" outlineLevel="0" collapsed="false">
      <c r="AV291" s="133" t="str">
        <f aca="false">IF(COUNTIF(AP291:AU291,"Oui") &gt;0,"Oui","Non")</f>
        <v>Non</v>
      </c>
      <c r="AW291" s="133" t="n">
        <f aca="false">SUM(AE291:AH291)</f>
        <v>0</v>
      </c>
      <c r="AX291" s="133" t="n">
        <f aca="false">SUM(AJ291:AM291)</f>
        <v>0</v>
      </c>
      <c r="AY291" s="0" t="n">
        <f aca="false">IF(AD291&gt;0,100,0)</f>
        <v>0</v>
      </c>
      <c r="AZ291" s="0" t="n">
        <f aca="false">IF(AI291&gt;0,1,0)</f>
        <v>0</v>
      </c>
      <c r="BA291" s="0" t="n">
        <f aca="false">IF(AI291&gt;0,1,0)</f>
        <v>0</v>
      </c>
      <c r="BB291" s="0" t="n">
        <f aca="false">SUM(AY291:BA291)</f>
        <v>0</v>
      </c>
      <c r="BC291" s="0" t="n">
        <f aca="false">IF(AN291&gt;0,BB291,0)</f>
        <v>0</v>
      </c>
    </row>
    <row r="292" customFormat="false" ht="13.5" hidden="false" customHeight="true" outlineLevel="0" collapsed="false">
      <c r="AV292" s="133" t="str">
        <f aca="false">IF(COUNTIF(AP292:AU292,"Oui") &gt;0,"Oui","Non")</f>
        <v>Non</v>
      </c>
      <c r="AW292" s="133" t="n">
        <f aca="false">SUM(AE292:AH292)</f>
        <v>0</v>
      </c>
      <c r="AX292" s="133" t="n">
        <f aca="false">SUM(AJ292:AM292)</f>
        <v>0</v>
      </c>
      <c r="AY292" s="0" t="n">
        <f aca="false">IF(AD292&gt;0,100,0)</f>
        <v>0</v>
      </c>
      <c r="AZ292" s="0" t="n">
        <f aca="false">IF(AI292&gt;0,1,0)</f>
        <v>0</v>
      </c>
      <c r="BA292" s="0" t="n">
        <f aca="false">IF(AI292&gt;0,1,0)</f>
        <v>0</v>
      </c>
      <c r="BB292" s="0" t="n">
        <f aca="false">SUM(AY292:BA292)</f>
        <v>0</v>
      </c>
      <c r="BC292" s="0" t="n">
        <f aca="false">IF(AN292&gt;0,BB292,0)</f>
        <v>0</v>
      </c>
    </row>
    <row r="293" customFormat="false" ht="13.5" hidden="false" customHeight="true" outlineLevel="0" collapsed="false">
      <c r="AV293" s="133" t="str">
        <f aca="false">IF(COUNTIF(AP293:AU293,"Oui") &gt;0,"Oui","Non")</f>
        <v>Non</v>
      </c>
      <c r="AW293" s="133" t="n">
        <f aca="false">SUM(AE293:AH293)</f>
        <v>0</v>
      </c>
      <c r="AX293" s="133" t="n">
        <f aca="false">SUM(AJ293:AM293)</f>
        <v>0</v>
      </c>
      <c r="AY293" s="0" t="n">
        <f aca="false">IF(AD293&gt;0,100,0)</f>
        <v>0</v>
      </c>
      <c r="AZ293" s="0" t="n">
        <f aca="false">IF(AI293&gt;0,1,0)</f>
        <v>0</v>
      </c>
      <c r="BA293" s="0" t="n">
        <f aca="false">IF(AI293&gt;0,1,0)</f>
        <v>0</v>
      </c>
      <c r="BB293" s="0" t="n">
        <f aca="false">SUM(AY293:BA293)</f>
        <v>0</v>
      </c>
      <c r="BC293" s="0" t="n">
        <f aca="false">IF(AN293&gt;0,BB293,0)</f>
        <v>0</v>
      </c>
    </row>
    <row r="294" customFormat="false" ht="13.5" hidden="false" customHeight="true" outlineLevel="0" collapsed="false">
      <c r="AV294" s="133" t="str">
        <f aca="false">IF(COUNTIF(AP294:AU294,"Oui") &gt;0,"Oui","Non")</f>
        <v>Non</v>
      </c>
      <c r="AW294" s="133" t="n">
        <f aca="false">SUM(AE294:AH294)</f>
        <v>0</v>
      </c>
      <c r="AX294" s="133" t="n">
        <f aca="false">SUM(AJ294:AM294)</f>
        <v>0</v>
      </c>
      <c r="AY294" s="0" t="n">
        <f aca="false">IF(AD294&gt;0,100,0)</f>
        <v>0</v>
      </c>
      <c r="AZ294" s="0" t="n">
        <f aca="false">IF(AI294&gt;0,1,0)</f>
        <v>0</v>
      </c>
      <c r="BA294" s="0" t="n">
        <f aca="false">IF(AI294&gt;0,1,0)</f>
        <v>0</v>
      </c>
      <c r="BB294" s="0" t="n">
        <f aca="false">SUM(AY294:BA294)</f>
        <v>0</v>
      </c>
      <c r="BC294" s="0" t="n">
        <f aca="false">IF(AN294&gt;0,BB294,0)</f>
        <v>0</v>
      </c>
    </row>
    <row r="295" customFormat="false" ht="13.5" hidden="false" customHeight="true" outlineLevel="0" collapsed="false">
      <c r="AV295" s="133" t="str">
        <f aca="false">IF(COUNTIF(AP295:AU295,"Oui") &gt;0,"Oui","Non")</f>
        <v>Non</v>
      </c>
      <c r="AW295" s="133" t="n">
        <f aca="false">SUM(AE295:AH295)</f>
        <v>0</v>
      </c>
      <c r="AX295" s="133" t="n">
        <f aca="false">SUM(AJ295:AM295)</f>
        <v>0</v>
      </c>
      <c r="AY295" s="0" t="n">
        <f aca="false">IF(AD295&gt;0,100,0)</f>
        <v>0</v>
      </c>
      <c r="AZ295" s="0" t="n">
        <f aca="false">IF(AI295&gt;0,1,0)</f>
        <v>0</v>
      </c>
      <c r="BA295" s="0" t="n">
        <f aca="false">IF(AI295&gt;0,1,0)</f>
        <v>0</v>
      </c>
      <c r="BB295" s="0" t="n">
        <f aca="false">SUM(AY295:BA295)</f>
        <v>0</v>
      </c>
      <c r="BC295" s="0" t="n">
        <f aca="false">IF(AN295&gt;0,BB295,0)</f>
        <v>0</v>
      </c>
    </row>
    <row r="296" customFormat="false" ht="13.5" hidden="false" customHeight="true" outlineLevel="0" collapsed="false">
      <c r="AV296" s="133" t="str">
        <f aca="false">IF(COUNTIF(AP296:AU296,"Oui") &gt;0,"Oui","Non")</f>
        <v>Non</v>
      </c>
      <c r="AW296" s="133" t="n">
        <f aca="false">SUM(AE296:AH296)</f>
        <v>0</v>
      </c>
      <c r="AX296" s="133" t="n">
        <f aca="false">SUM(AJ296:AM296)</f>
        <v>0</v>
      </c>
      <c r="AY296" s="0" t="n">
        <f aca="false">IF(AD296&gt;0,100,0)</f>
        <v>0</v>
      </c>
      <c r="AZ296" s="0" t="n">
        <f aca="false">IF(AI296&gt;0,1,0)</f>
        <v>0</v>
      </c>
      <c r="BA296" s="0" t="n">
        <f aca="false">IF(AI296&gt;0,1,0)</f>
        <v>0</v>
      </c>
      <c r="BB296" s="0" t="n">
        <f aca="false">SUM(AY296:BA296)</f>
        <v>0</v>
      </c>
      <c r="BC296" s="0" t="n">
        <f aca="false">IF(AN296&gt;0,BB296,0)</f>
        <v>0</v>
      </c>
    </row>
    <row r="297" customFormat="false" ht="13.5" hidden="false" customHeight="true" outlineLevel="0" collapsed="false">
      <c r="AV297" s="133" t="str">
        <f aca="false">IF(COUNTIF(AP297:AU297,"Oui") &gt;0,"Oui","Non")</f>
        <v>Non</v>
      </c>
      <c r="AW297" s="133" t="n">
        <f aca="false">SUM(AE297:AH297)</f>
        <v>0</v>
      </c>
      <c r="AX297" s="133" t="n">
        <f aca="false">SUM(AJ297:AM297)</f>
        <v>0</v>
      </c>
      <c r="AY297" s="0" t="n">
        <f aca="false">IF(AD297&gt;0,100,0)</f>
        <v>0</v>
      </c>
      <c r="AZ297" s="0" t="n">
        <f aca="false">IF(AI297&gt;0,1,0)</f>
        <v>0</v>
      </c>
      <c r="BA297" s="0" t="n">
        <f aca="false">IF(AI297&gt;0,1,0)</f>
        <v>0</v>
      </c>
      <c r="BB297" s="0" t="n">
        <f aca="false">SUM(AY297:BA297)</f>
        <v>0</v>
      </c>
      <c r="BC297" s="0" t="n">
        <f aca="false">IF(AN297&gt;0,BB297,0)</f>
        <v>0</v>
      </c>
    </row>
    <row r="298" customFormat="false" ht="13.5" hidden="false" customHeight="true" outlineLevel="0" collapsed="false">
      <c r="AV298" s="133" t="str">
        <f aca="false">IF(COUNTIF(AP298:AU298,"Oui") &gt;0,"Oui","Non")</f>
        <v>Non</v>
      </c>
      <c r="AW298" s="133" t="n">
        <f aca="false">SUM(AE298:AH298)</f>
        <v>0</v>
      </c>
      <c r="AX298" s="133" t="n">
        <f aca="false">SUM(AJ298:AM298)</f>
        <v>0</v>
      </c>
      <c r="AY298" s="0" t="n">
        <f aca="false">IF(AD298&gt;0,100,0)</f>
        <v>0</v>
      </c>
      <c r="AZ298" s="0" t="n">
        <f aca="false">IF(AI298&gt;0,1,0)</f>
        <v>0</v>
      </c>
      <c r="BA298" s="0" t="n">
        <f aca="false">IF(AI298&gt;0,1,0)</f>
        <v>0</v>
      </c>
      <c r="BB298" s="0" t="n">
        <f aca="false">SUM(AY298:BA298)</f>
        <v>0</v>
      </c>
      <c r="BC298" s="0" t="n">
        <f aca="false">IF(AN298&gt;0,BB298,0)</f>
        <v>0</v>
      </c>
    </row>
    <row r="299" customFormat="false" ht="13.5" hidden="false" customHeight="true" outlineLevel="0" collapsed="false">
      <c r="AV299" s="133" t="str">
        <f aca="false">IF(COUNTIF(AP299:AU299,"Oui") &gt;0,"Oui","Non")</f>
        <v>Non</v>
      </c>
      <c r="AW299" s="133" t="n">
        <f aca="false">SUM(AE299:AH299)</f>
        <v>0</v>
      </c>
      <c r="AX299" s="133" t="n">
        <f aca="false">SUM(AJ299:AM299)</f>
        <v>0</v>
      </c>
      <c r="AY299" s="0" t="n">
        <f aca="false">IF(AD299&gt;0,100,0)</f>
        <v>0</v>
      </c>
      <c r="AZ299" s="0" t="n">
        <f aca="false">IF(AI299&gt;0,1,0)</f>
        <v>0</v>
      </c>
      <c r="BA299" s="0" t="n">
        <f aca="false">IF(AI299&gt;0,1,0)</f>
        <v>0</v>
      </c>
      <c r="BB299" s="0" t="n">
        <f aca="false">SUM(AY299:BA299)</f>
        <v>0</v>
      </c>
      <c r="BC299" s="0" t="n">
        <f aca="false">IF(AN299&gt;0,BB299,0)</f>
        <v>0</v>
      </c>
    </row>
    <row r="300" customFormat="false" ht="13.5" hidden="false" customHeight="true" outlineLevel="0" collapsed="false">
      <c r="AV300" s="133" t="str">
        <f aca="false">IF(COUNTIF(AP300:AU300,"Oui") &gt;0,"Oui","Non")</f>
        <v>Non</v>
      </c>
      <c r="AW300" s="133" t="n">
        <f aca="false">SUM(AE300:AH300)</f>
        <v>0</v>
      </c>
      <c r="AX300" s="133" t="n">
        <f aca="false">SUM(AJ300:AM300)</f>
        <v>0</v>
      </c>
      <c r="AY300" s="0" t="n">
        <f aca="false">IF(AD300&gt;0,100,0)</f>
        <v>0</v>
      </c>
      <c r="AZ300" s="0" t="n">
        <f aca="false">IF(AI300&gt;0,1,0)</f>
        <v>0</v>
      </c>
      <c r="BA300" s="0" t="n">
        <f aca="false">IF(AI300&gt;0,1,0)</f>
        <v>0</v>
      </c>
      <c r="BB300" s="0" t="n">
        <f aca="false">SUM(AY300:BA300)</f>
        <v>0</v>
      </c>
      <c r="BC300" s="0" t="n">
        <f aca="false">IF(AN300&gt;0,BB300,0)</f>
        <v>0</v>
      </c>
    </row>
    <row r="301" customFormat="false" ht="13.5" hidden="false" customHeight="true" outlineLevel="0" collapsed="false">
      <c r="AV301" s="133" t="str">
        <f aca="false">IF(COUNTIF(AP301:AU301,"Oui") &gt;0,"Oui","Non")</f>
        <v>Non</v>
      </c>
      <c r="AW301" s="133" t="n">
        <f aca="false">SUM(AE301:AH301)</f>
        <v>0</v>
      </c>
      <c r="AX301" s="133" t="n">
        <f aca="false">SUM(AJ301:AM301)</f>
        <v>0</v>
      </c>
      <c r="AY301" s="0" t="n">
        <f aca="false">IF(AD301&gt;0,100,0)</f>
        <v>0</v>
      </c>
      <c r="AZ301" s="0" t="n">
        <f aca="false">IF(AI301&gt;0,1,0)</f>
        <v>0</v>
      </c>
      <c r="BA301" s="0" t="n">
        <f aca="false">IF(AI301&gt;0,1,0)</f>
        <v>0</v>
      </c>
      <c r="BB301" s="0" t="n">
        <f aca="false">SUM(AY301:BA301)</f>
        <v>0</v>
      </c>
      <c r="BC301" s="0" t="n">
        <f aca="false">IF(AN301&gt;0,BB301,0)</f>
        <v>0</v>
      </c>
    </row>
    <row r="302" customFormat="false" ht="13.5" hidden="false" customHeight="true" outlineLevel="0" collapsed="false">
      <c r="AV302" s="133" t="str">
        <f aca="false">IF(COUNTIF(AP302:AU302,"Oui") &gt;0,"Oui","Non")</f>
        <v>Non</v>
      </c>
      <c r="AW302" s="133" t="n">
        <f aca="false">SUM(AE302:AH302)</f>
        <v>0</v>
      </c>
      <c r="AX302" s="133" t="n">
        <f aca="false">SUM(AJ302:AM302)</f>
        <v>0</v>
      </c>
      <c r="AY302" s="0" t="n">
        <f aca="false">IF(AD302&gt;0,100,0)</f>
        <v>0</v>
      </c>
      <c r="AZ302" s="0" t="n">
        <f aca="false">IF(AI302&gt;0,1,0)</f>
        <v>0</v>
      </c>
      <c r="BA302" s="0" t="n">
        <f aca="false">IF(AI302&gt;0,1,0)</f>
        <v>0</v>
      </c>
      <c r="BB302" s="0" t="n">
        <f aca="false">SUM(AY302:BA302)</f>
        <v>0</v>
      </c>
      <c r="BC302" s="0" t="n">
        <f aca="false">IF(AN302&gt;0,BB302,0)</f>
        <v>0</v>
      </c>
    </row>
    <row r="303" customFormat="false" ht="13.5" hidden="false" customHeight="true" outlineLevel="0" collapsed="false">
      <c r="AV303" s="133" t="str">
        <f aca="false">IF(COUNTIF(AP303:AU303,"Oui") &gt;0,"Oui","Non")</f>
        <v>Non</v>
      </c>
      <c r="AW303" s="133" t="n">
        <f aca="false">SUM(AE303:AH303)</f>
        <v>0</v>
      </c>
      <c r="AX303" s="133" t="n">
        <f aca="false">SUM(AJ303:AM303)</f>
        <v>0</v>
      </c>
      <c r="AY303" s="0" t="n">
        <f aca="false">IF(AD303&gt;0,100,0)</f>
        <v>0</v>
      </c>
      <c r="AZ303" s="0" t="n">
        <f aca="false">IF(AI303&gt;0,1,0)</f>
        <v>0</v>
      </c>
      <c r="BA303" s="0" t="n">
        <f aca="false">IF(AI303&gt;0,1,0)</f>
        <v>0</v>
      </c>
      <c r="BB303" s="0" t="n">
        <f aca="false">SUM(AY303:BA303)</f>
        <v>0</v>
      </c>
      <c r="BC303" s="0" t="n">
        <f aca="false">IF(AN303&gt;0,BB303,0)</f>
        <v>0</v>
      </c>
    </row>
    <row r="304" customFormat="false" ht="13.5" hidden="false" customHeight="true" outlineLevel="0" collapsed="false">
      <c r="AV304" s="133" t="str">
        <f aca="false">IF(COUNTIF(AP304:AU304,"Oui") &gt;0,"Oui","Non")</f>
        <v>Non</v>
      </c>
      <c r="AW304" s="133" t="n">
        <f aca="false">SUM(AE304:AH304)</f>
        <v>0</v>
      </c>
      <c r="AX304" s="133" t="n">
        <f aca="false">SUM(AJ304:AM304)</f>
        <v>0</v>
      </c>
      <c r="AY304" s="0" t="n">
        <f aca="false">IF(AD304&gt;0,100,0)</f>
        <v>0</v>
      </c>
      <c r="AZ304" s="0" t="n">
        <f aca="false">IF(AI304&gt;0,1,0)</f>
        <v>0</v>
      </c>
      <c r="BA304" s="0" t="n">
        <f aca="false">IF(AI304&gt;0,1,0)</f>
        <v>0</v>
      </c>
      <c r="BB304" s="0" t="n">
        <f aca="false">SUM(AY304:BA304)</f>
        <v>0</v>
      </c>
      <c r="BC304" s="0" t="n">
        <f aca="false">IF(AN304&gt;0,BB304,0)</f>
        <v>0</v>
      </c>
    </row>
    <row r="305" customFormat="false" ht="13.5" hidden="false" customHeight="true" outlineLevel="0" collapsed="false">
      <c r="AV305" s="133" t="str">
        <f aca="false">IF(COUNTIF(AP305:AU305,"Oui") &gt;0,"Oui","Non")</f>
        <v>Non</v>
      </c>
      <c r="AW305" s="133" t="n">
        <f aca="false">SUM(AE305:AH305)</f>
        <v>0</v>
      </c>
      <c r="AX305" s="133" t="n">
        <f aca="false">SUM(AJ305:AM305)</f>
        <v>0</v>
      </c>
      <c r="AY305" s="0" t="n">
        <f aca="false">IF(AD305&gt;0,100,0)</f>
        <v>0</v>
      </c>
      <c r="AZ305" s="0" t="n">
        <f aca="false">IF(AI305&gt;0,1,0)</f>
        <v>0</v>
      </c>
      <c r="BA305" s="0" t="n">
        <f aca="false">IF(AI305&gt;0,1,0)</f>
        <v>0</v>
      </c>
      <c r="BB305" s="0" t="n">
        <f aca="false">SUM(AY305:BA305)</f>
        <v>0</v>
      </c>
      <c r="BC305" s="0" t="n">
        <f aca="false">IF(AN305&gt;0,BB305,0)</f>
        <v>0</v>
      </c>
    </row>
    <row r="306" customFormat="false" ht="13.5" hidden="false" customHeight="true" outlineLevel="0" collapsed="false">
      <c r="AV306" s="133" t="str">
        <f aca="false">IF(COUNTIF(AP306:AU306,"Oui") &gt;0,"Oui","Non")</f>
        <v>Non</v>
      </c>
      <c r="AW306" s="133" t="n">
        <f aca="false">SUM(AE306:AH306)</f>
        <v>0</v>
      </c>
      <c r="AX306" s="133" t="n">
        <f aca="false">SUM(AJ306:AM306)</f>
        <v>0</v>
      </c>
      <c r="AY306" s="0" t="n">
        <f aca="false">IF(AD306&gt;0,100,0)</f>
        <v>0</v>
      </c>
      <c r="AZ306" s="0" t="n">
        <f aca="false">IF(AI306&gt;0,1,0)</f>
        <v>0</v>
      </c>
      <c r="BA306" s="0" t="n">
        <f aca="false">IF(AI306&gt;0,1,0)</f>
        <v>0</v>
      </c>
      <c r="BB306" s="0" t="n">
        <f aca="false">SUM(AY306:BA306)</f>
        <v>0</v>
      </c>
      <c r="BC306" s="0" t="n">
        <f aca="false">IF(AN306&gt;0,BB306,0)</f>
        <v>0</v>
      </c>
    </row>
    <row r="307" customFormat="false" ht="13.5" hidden="false" customHeight="true" outlineLevel="0" collapsed="false">
      <c r="AV307" s="133" t="str">
        <f aca="false">IF(COUNTIF(AP307:AU307,"Oui") &gt;0,"Oui","Non")</f>
        <v>Non</v>
      </c>
      <c r="AW307" s="133" t="n">
        <f aca="false">SUM(AE307:AH307)</f>
        <v>0</v>
      </c>
      <c r="AX307" s="133" t="n">
        <f aca="false">SUM(AJ307:AM307)</f>
        <v>0</v>
      </c>
      <c r="AY307" s="0" t="n">
        <f aca="false">IF(AD307&gt;0,100,0)</f>
        <v>0</v>
      </c>
      <c r="AZ307" s="0" t="n">
        <f aca="false">IF(AI307&gt;0,1,0)</f>
        <v>0</v>
      </c>
      <c r="BA307" s="0" t="n">
        <f aca="false">IF(AI307&gt;0,1,0)</f>
        <v>0</v>
      </c>
      <c r="BB307" s="0" t="n">
        <f aca="false">SUM(AY307:BA307)</f>
        <v>0</v>
      </c>
      <c r="BC307" s="0" t="n">
        <f aca="false">IF(AN307&gt;0,BB307,0)</f>
        <v>0</v>
      </c>
    </row>
    <row r="308" customFormat="false" ht="13.5" hidden="false" customHeight="true" outlineLevel="0" collapsed="false">
      <c r="AV308" s="133" t="str">
        <f aca="false">IF(COUNTIF(AP308:AU308,"Oui") &gt;0,"Oui","Non")</f>
        <v>Non</v>
      </c>
      <c r="AW308" s="133" t="n">
        <f aca="false">SUM(AE308:AH308)</f>
        <v>0</v>
      </c>
      <c r="AX308" s="133" t="n">
        <f aca="false">SUM(AJ308:AM308)</f>
        <v>0</v>
      </c>
      <c r="AY308" s="0" t="n">
        <f aca="false">IF(AD308&gt;0,100,0)</f>
        <v>0</v>
      </c>
      <c r="AZ308" s="0" t="n">
        <f aca="false">IF(AI308&gt;0,1,0)</f>
        <v>0</v>
      </c>
      <c r="BA308" s="0" t="n">
        <f aca="false">IF(AI308&gt;0,1,0)</f>
        <v>0</v>
      </c>
      <c r="BB308" s="0" t="n">
        <f aca="false">SUM(AY308:BA308)</f>
        <v>0</v>
      </c>
      <c r="BC308" s="0" t="n">
        <f aca="false">IF(AN308&gt;0,BB308,0)</f>
        <v>0</v>
      </c>
    </row>
    <row r="309" customFormat="false" ht="13.5" hidden="false" customHeight="true" outlineLevel="0" collapsed="false">
      <c r="AV309" s="133" t="str">
        <f aca="false">IF(COUNTIF(AP309:AU309,"Oui") &gt;0,"Oui","Non")</f>
        <v>Non</v>
      </c>
      <c r="AW309" s="133" t="n">
        <f aca="false">SUM(AE309:AH309)</f>
        <v>0</v>
      </c>
      <c r="AX309" s="133" t="n">
        <f aca="false">SUM(AJ309:AM309)</f>
        <v>0</v>
      </c>
      <c r="AY309" s="0" t="n">
        <f aca="false">IF(AD309&gt;0,100,0)</f>
        <v>0</v>
      </c>
      <c r="AZ309" s="0" t="n">
        <f aca="false">IF(AI309&gt;0,1,0)</f>
        <v>0</v>
      </c>
      <c r="BA309" s="0" t="n">
        <f aca="false">IF(AI309&gt;0,1,0)</f>
        <v>0</v>
      </c>
      <c r="BB309" s="0" t="n">
        <f aca="false">SUM(AY309:BA309)</f>
        <v>0</v>
      </c>
      <c r="BC309" s="0" t="n">
        <f aca="false">IF(AN309&gt;0,BB309,0)</f>
        <v>0</v>
      </c>
    </row>
    <row r="310" customFormat="false" ht="13.5" hidden="false" customHeight="true" outlineLevel="0" collapsed="false">
      <c r="AV310" s="133" t="str">
        <f aca="false">IF(COUNTIF(AP310:AU310,"Oui") &gt;0,"Oui","Non")</f>
        <v>Non</v>
      </c>
      <c r="AW310" s="133" t="n">
        <f aca="false">SUM(AE310:AH310)</f>
        <v>0</v>
      </c>
      <c r="AX310" s="133" t="n">
        <f aca="false">SUM(AJ310:AM310)</f>
        <v>0</v>
      </c>
      <c r="AY310" s="0" t="n">
        <f aca="false">IF(AD310&gt;0,100,0)</f>
        <v>0</v>
      </c>
      <c r="AZ310" s="0" t="n">
        <f aca="false">IF(AI310&gt;0,1,0)</f>
        <v>0</v>
      </c>
      <c r="BA310" s="0" t="n">
        <f aca="false">IF(AI310&gt;0,1,0)</f>
        <v>0</v>
      </c>
      <c r="BB310" s="0" t="n">
        <f aca="false">SUM(AY310:BA310)</f>
        <v>0</v>
      </c>
      <c r="BC310" s="0" t="n">
        <f aca="false">IF(AN310&gt;0,BB310,0)</f>
        <v>0</v>
      </c>
    </row>
    <row r="311" customFormat="false" ht="13.5" hidden="false" customHeight="true" outlineLevel="0" collapsed="false">
      <c r="AV311" s="133" t="str">
        <f aca="false">IF(COUNTIF(AP311:AU311,"Oui") &gt;0,"Oui","Non")</f>
        <v>Non</v>
      </c>
      <c r="AW311" s="133" t="n">
        <f aca="false">SUM(AE311:AH311)</f>
        <v>0</v>
      </c>
      <c r="AX311" s="133" t="n">
        <f aca="false">SUM(AJ311:AM311)</f>
        <v>0</v>
      </c>
      <c r="AY311" s="0" t="n">
        <f aca="false">IF(AD311&gt;0,100,0)</f>
        <v>0</v>
      </c>
      <c r="AZ311" s="0" t="n">
        <f aca="false">IF(AI311&gt;0,1,0)</f>
        <v>0</v>
      </c>
      <c r="BA311" s="0" t="n">
        <f aca="false">IF(AI311&gt;0,1,0)</f>
        <v>0</v>
      </c>
      <c r="BB311" s="0" t="n">
        <f aca="false">SUM(AY311:BA311)</f>
        <v>0</v>
      </c>
      <c r="BC311" s="0" t="n">
        <f aca="false">IF(AN311&gt;0,BB311,0)</f>
        <v>0</v>
      </c>
    </row>
    <row r="312" customFormat="false" ht="13.5" hidden="false" customHeight="true" outlineLevel="0" collapsed="false">
      <c r="AV312" s="133" t="str">
        <f aca="false">IF(COUNTIF(AP312:AU312,"Oui") &gt;0,"Oui","Non")</f>
        <v>Non</v>
      </c>
      <c r="AW312" s="133" t="n">
        <f aca="false">SUM(AE312:AH312)</f>
        <v>0</v>
      </c>
      <c r="AX312" s="133" t="n">
        <f aca="false">SUM(AJ312:AM312)</f>
        <v>0</v>
      </c>
      <c r="AY312" s="0" t="n">
        <f aca="false">IF(AD312&gt;0,100,0)</f>
        <v>0</v>
      </c>
      <c r="AZ312" s="0" t="n">
        <f aca="false">IF(AI312&gt;0,1,0)</f>
        <v>0</v>
      </c>
      <c r="BA312" s="0" t="n">
        <f aca="false">IF(AI312&gt;0,1,0)</f>
        <v>0</v>
      </c>
      <c r="BB312" s="0" t="n">
        <f aca="false">SUM(AY312:BA312)</f>
        <v>0</v>
      </c>
      <c r="BC312" s="0" t="n">
        <f aca="false">IF(AN312&gt;0,BB312,0)</f>
        <v>0</v>
      </c>
    </row>
    <row r="313" customFormat="false" ht="13.5" hidden="false" customHeight="true" outlineLevel="0" collapsed="false">
      <c r="AV313" s="133" t="str">
        <f aca="false">IF(COUNTIF(AP313:AU313,"Oui") &gt;0,"Oui","Non")</f>
        <v>Non</v>
      </c>
      <c r="AW313" s="133" t="n">
        <f aca="false">SUM(AE313:AH313)</f>
        <v>0</v>
      </c>
      <c r="AX313" s="133" t="n">
        <f aca="false">SUM(AJ313:AM313)</f>
        <v>0</v>
      </c>
      <c r="AY313" s="0" t="n">
        <f aca="false">IF(AD313&gt;0,100,0)</f>
        <v>0</v>
      </c>
      <c r="AZ313" s="0" t="n">
        <f aca="false">IF(AI313&gt;0,1,0)</f>
        <v>0</v>
      </c>
      <c r="BA313" s="0" t="n">
        <f aca="false">IF(AI313&gt;0,1,0)</f>
        <v>0</v>
      </c>
      <c r="BB313" s="0" t="n">
        <f aca="false">SUM(AY313:BA313)</f>
        <v>0</v>
      </c>
      <c r="BC313" s="0" t="n">
        <f aca="false">IF(AN313&gt;0,BB313,0)</f>
        <v>0</v>
      </c>
    </row>
    <row r="314" customFormat="false" ht="13.5" hidden="false" customHeight="true" outlineLevel="0" collapsed="false">
      <c r="AV314" s="133" t="str">
        <f aca="false">IF(COUNTIF(AP314:AU314,"Oui") &gt;0,"Oui","Non")</f>
        <v>Non</v>
      </c>
      <c r="AW314" s="133" t="n">
        <f aca="false">SUM(AE314:AH314)</f>
        <v>0</v>
      </c>
      <c r="AX314" s="133" t="n">
        <f aca="false">SUM(AJ314:AM314)</f>
        <v>0</v>
      </c>
      <c r="AY314" s="0" t="n">
        <f aca="false">IF(AD314&gt;0,100,0)</f>
        <v>0</v>
      </c>
      <c r="AZ314" s="0" t="n">
        <f aca="false">IF(AI314&gt;0,1,0)</f>
        <v>0</v>
      </c>
      <c r="BA314" s="0" t="n">
        <f aca="false">IF(AI314&gt;0,1,0)</f>
        <v>0</v>
      </c>
      <c r="BB314" s="0" t="n">
        <f aca="false">SUM(AY314:BA314)</f>
        <v>0</v>
      </c>
      <c r="BC314" s="0" t="n">
        <f aca="false">IF(AN314&gt;0,BB314,0)</f>
        <v>0</v>
      </c>
    </row>
    <row r="315" customFormat="false" ht="13.5" hidden="false" customHeight="true" outlineLevel="0" collapsed="false">
      <c r="AV315" s="133" t="str">
        <f aca="false">IF(COUNTIF(AP315:AU315,"Oui") &gt;0,"Oui","Non")</f>
        <v>Non</v>
      </c>
      <c r="AW315" s="133" t="n">
        <f aca="false">SUM(AE315:AH315)</f>
        <v>0</v>
      </c>
      <c r="AX315" s="133" t="n">
        <f aca="false">SUM(AJ315:AM315)</f>
        <v>0</v>
      </c>
      <c r="AY315" s="0" t="n">
        <f aca="false">IF(AD315&gt;0,100,0)</f>
        <v>0</v>
      </c>
      <c r="AZ315" s="0" t="n">
        <f aca="false">IF(AI315&gt;0,1,0)</f>
        <v>0</v>
      </c>
      <c r="BA315" s="0" t="n">
        <f aca="false">IF(AI315&gt;0,1,0)</f>
        <v>0</v>
      </c>
      <c r="BB315" s="0" t="n">
        <f aca="false">SUM(AY315:BA315)</f>
        <v>0</v>
      </c>
      <c r="BC315" s="0" t="n">
        <f aca="false">IF(AN315&gt;0,BB315,0)</f>
        <v>0</v>
      </c>
    </row>
    <row r="316" customFormat="false" ht="13.5" hidden="false" customHeight="true" outlineLevel="0" collapsed="false">
      <c r="AV316" s="133" t="str">
        <f aca="false">IF(COUNTIF(AP316:AU316,"Oui") &gt;0,"Oui","Non")</f>
        <v>Non</v>
      </c>
      <c r="AW316" s="133" t="n">
        <f aca="false">SUM(AE316:AH316)</f>
        <v>0</v>
      </c>
      <c r="AX316" s="133" t="n">
        <f aca="false">SUM(AJ316:AM316)</f>
        <v>0</v>
      </c>
      <c r="AY316" s="0" t="n">
        <f aca="false">IF(AD316&gt;0,100,0)</f>
        <v>0</v>
      </c>
      <c r="AZ316" s="0" t="n">
        <f aca="false">IF(AI316&gt;0,1,0)</f>
        <v>0</v>
      </c>
      <c r="BA316" s="0" t="n">
        <f aca="false">IF(AI316&gt;0,1,0)</f>
        <v>0</v>
      </c>
      <c r="BB316" s="0" t="n">
        <f aca="false">SUM(AY316:BA316)</f>
        <v>0</v>
      </c>
      <c r="BC316" s="0" t="n">
        <f aca="false">IF(AN316&gt;0,BB316,0)</f>
        <v>0</v>
      </c>
    </row>
    <row r="317" customFormat="false" ht="13.5" hidden="false" customHeight="true" outlineLevel="0" collapsed="false">
      <c r="AV317" s="133" t="str">
        <f aca="false">IF(COUNTIF(AP317:AU317,"Oui") &gt;0,"Oui","Non")</f>
        <v>Non</v>
      </c>
      <c r="AW317" s="133" t="n">
        <f aca="false">SUM(AE317:AH317)</f>
        <v>0</v>
      </c>
      <c r="AX317" s="133" t="n">
        <f aca="false">SUM(AJ317:AM317)</f>
        <v>0</v>
      </c>
      <c r="AY317" s="0" t="n">
        <f aca="false">IF(AD317&gt;0,100,0)</f>
        <v>0</v>
      </c>
      <c r="AZ317" s="0" t="n">
        <f aca="false">IF(AI317&gt;0,1,0)</f>
        <v>0</v>
      </c>
      <c r="BA317" s="0" t="n">
        <f aca="false">IF(AI317&gt;0,1,0)</f>
        <v>0</v>
      </c>
      <c r="BB317" s="0" t="n">
        <f aca="false">SUM(AY317:BA317)</f>
        <v>0</v>
      </c>
      <c r="BC317" s="0" t="n">
        <f aca="false">IF(AN317&gt;0,BB317,0)</f>
        <v>0</v>
      </c>
    </row>
    <row r="318" customFormat="false" ht="13.5" hidden="false" customHeight="true" outlineLevel="0" collapsed="false">
      <c r="AV318" s="133" t="str">
        <f aca="false">IF(COUNTIF(AP318:AU318,"Oui") &gt;0,"Oui","Non")</f>
        <v>Non</v>
      </c>
      <c r="AW318" s="133" t="n">
        <f aca="false">SUM(AE318:AH318)</f>
        <v>0</v>
      </c>
      <c r="AX318" s="133" t="n">
        <f aca="false">SUM(AJ318:AM318)</f>
        <v>0</v>
      </c>
      <c r="AY318" s="0" t="n">
        <f aca="false">IF(AD318&gt;0,100,0)</f>
        <v>0</v>
      </c>
      <c r="AZ318" s="0" t="n">
        <f aca="false">IF(AI318&gt;0,1,0)</f>
        <v>0</v>
      </c>
      <c r="BA318" s="0" t="n">
        <f aca="false">IF(AI318&gt;0,1,0)</f>
        <v>0</v>
      </c>
      <c r="BB318" s="0" t="n">
        <f aca="false">SUM(AY318:BA318)</f>
        <v>0</v>
      </c>
      <c r="BC318" s="0" t="n">
        <f aca="false">IF(AN318&gt;0,BB318,0)</f>
        <v>0</v>
      </c>
    </row>
    <row r="319" customFormat="false" ht="13.5" hidden="false" customHeight="true" outlineLevel="0" collapsed="false">
      <c r="AV319" s="133" t="str">
        <f aca="false">IF(COUNTIF(AP319:AU319,"Oui") &gt;0,"Oui","Non")</f>
        <v>Non</v>
      </c>
      <c r="AW319" s="133" t="n">
        <f aca="false">SUM(AE319:AH319)</f>
        <v>0</v>
      </c>
      <c r="AX319" s="133" t="n">
        <f aca="false">SUM(AJ319:AM319)</f>
        <v>0</v>
      </c>
      <c r="AY319" s="0" t="n">
        <f aca="false">IF(AD319&gt;0,100,0)</f>
        <v>0</v>
      </c>
      <c r="AZ319" s="0" t="n">
        <f aca="false">IF(AI319&gt;0,1,0)</f>
        <v>0</v>
      </c>
      <c r="BA319" s="0" t="n">
        <f aca="false">IF(AI319&gt;0,1,0)</f>
        <v>0</v>
      </c>
      <c r="BB319" s="0" t="n">
        <f aca="false">SUM(AY319:BA319)</f>
        <v>0</v>
      </c>
      <c r="BC319" s="0" t="n">
        <f aca="false">IF(AN319&gt;0,BB319,0)</f>
        <v>0</v>
      </c>
    </row>
    <row r="320" customFormat="false" ht="13.5" hidden="false" customHeight="true" outlineLevel="0" collapsed="false">
      <c r="AV320" s="133" t="str">
        <f aca="false">IF(COUNTIF(AP320:AU320,"Oui") &gt;0,"Oui","Non")</f>
        <v>Non</v>
      </c>
      <c r="AW320" s="133" t="n">
        <f aca="false">SUM(AE320:AH320)</f>
        <v>0</v>
      </c>
      <c r="AX320" s="133" t="n">
        <f aca="false">SUM(AJ320:AM320)</f>
        <v>0</v>
      </c>
      <c r="AY320" s="0" t="n">
        <f aca="false">IF(AD320&gt;0,100,0)</f>
        <v>0</v>
      </c>
      <c r="AZ320" s="0" t="n">
        <f aca="false">IF(AI320&gt;0,1,0)</f>
        <v>0</v>
      </c>
      <c r="BA320" s="0" t="n">
        <f aca="false">IF(AI320&gt;0,1,0)</f>
        <v>0</v>
      </c>
      <c r="BB320" s="0" t="n">
        <f aca="false">SUM(AY320:BA320)</f>
        <v>0</v>
      </c>
      <c r="BC320" s="0" t="n">
        <f aca="false">IF(AN320&gt;0,BB320,0)</f>
        <v>0</v>
      </c>
    </row>
    <row r="321" customFormat="false" ht="13.5" hidden="false" customHeight="true" outlineLevel="0" collapsed="false">
      <c r="AV321" s="133" t="str">
        <f aca="false">IF(COUNTIF(AP321:AU321,"Oui") &gt;0,"Oui","Non")</f>
        <v>Non</v>
      </c>
      <c r="AW321" s="133" t="n">
        <f aca="false">SUM(AE321:AH321)</f>
        <v>0</v>
      </c>
      <c r="AX321" s="133" t="n">
        <f aca="false">SUM(AJ321:AM321)</f>
        <v>0</v>
      </c>
      <c r="AY321" s="0" t="n">
        <f aca="false">IF(AD321&gt;0,100,0)</f>
        <v>0</v>
      </c>
      <c r="AZ321" s="0" t="n">
        <f aca="false">IF(AI321&gt;0,1,0)</f>
        <v>0</v>
      </c>
      <c r="BA321" s="0" t="n">
        <f aca="false">IF(AI321&gt;0,1,0)</f>
        <v>0</v>
      </c>
      <c r="BB321" s="0" t="n">
        <f aca="false">SUM(AY321:BA321)</f>
        <v>0</v>
      </c>
      <c r="BC321" s="0" t="n">
        <f aca="false">IF(AN321&gt;0,BB321,0)</f>
        <v>0</v>
      </c>
    </row>
    <row r="322" customFormat="false" ht="13.5" hidden="false" customHeight="true" outlineLevel="0" collapsed="false">
      <c r="AV322" s="133" t="str">
        <f aca="false">IF(COUNTIF(AP322:AU322,"Oui") &gt;0,"Oui","Non")</f>
        <v>Non</v>
      </c>
      <c r="AW322" s="133" t="n">
        <f aca="false">SUM(AE322:AH322)</f>
        <v>0</v>
      </c>
      <c r="AX322" s="133" t="n">
        <f aca="false">SUM(AJ322:AM322)</f>
        <v>0</v>
      </c>
      <c r="AY322" s="0" t="n">
        <f aca="false">IF(AD322&gt;0,100,0)</f>
        <v>0</v>
      </c>
      <c r="AZ322" s="0" t="n">
        <f aca="false">IF(AI322&gt;0,1,0)</f>
        <v>0</v>
      </c>
      <c r="BA322" s="0" t="n">
        <f aca="false">IF(AI322&gt;0,1,0)</f>
        <v>0</v>
      </c>
      <c r="BB322" s="0" t="n">
        <f aca="false">SUM(AY322:BA322)</f>
        <v>0</v>
      </c>
      <c r="BC322" s="0" t="n">
        <f aca="false">IF(AN322&gt;0,BB322,0)</f>
        <v>0</v>
      </c>
    </row>
    <row r="323" customFormat="false" ht="13.5" hidden="false" customHeight="true" outlineLevel="0" collapsed="false">
      <c r="AV323" s="133" t="str">
        <f aca="false">IF(COUNTIF(AP323:AU323,"Oui") &gt;0,"Oui","Non")</f>
        <v>Non</v>
      </c>
      <c r="AW323" s="133" t="n">
        <f aca="false">SUM(AE323:AH323)</f>
        <v>0</v>
      </c>
      <c r="AX323" s="133" t="n">
        <f aca="false">SUM(AJ323:AM323)</f>
        <v>0</v>
      </c>
      <c r="AY323" s="0" t="n">
        <f aca="false">IF(AD323&gt;0,100,0)</f>
        <v>0</v>
      </c>
      <c r="AZ323" s="0" t="n">
        <f aca="false">IF(AI323&gt;0,1,0)</f>
        <v>0</v>
      </c>
      <c r="BA323" s="0" t="n">
        <f aca="false">IF(AI323&gt;0,1,0)</f>
        <v>0</v>
      </c>
      <c r="BB323" s="0" t="n">
        <f aca="false">SUM(AY323:BA323)</f>
        <v>0</v>
      </c>
      <c r="BC323" s="0" t="n">
        <f aca="false">IF(AN323&gt;0,BB323,0)</f>
        <v>0</v>
      </c>
    </row>
    <row r="324" customFormat="false" ht="13.5" hidden="false" customHeight="true" outlineLevel="0" collapsed="false">
      <c r="AV324" s="133" t="str">
        <f aca="false">IF(COUNTIF(AP324:AU324,"Oui") &gt;0,"Oui","Non")</f>
        <v>Non</v>
      </c>
      <c r="AW324" s="133" t="n">
        <f aca="false">SUM(AE324:AH324)</f>
        <v>0</v>
      </c>
      <c r="AX324" s="133" t="n">
        <f aca="false">SUM(AJ324:AM324)</f>
        <v>0</v>
      </c>
      <c r="AY324" s="0" t="n">
        <f aca="false">IF(AD324&gt;0,100,0)</f>
        <v>0</v>
      </c>
      <c r="AZ324" s="0" t="n">
        <f aca="false">IF(AI324&gt;0,1,0)</f>
        <v>0</v>
      </c>
      <c r="BA324" s="0" t="n">
        <f aca="false">IF(AI324&gt;0,1,0)</f>
        <v>0</v>
      </c>
      <c r="BB324" s="0" t="n">
        <f aca="false">SUM(AY324:BA324)</f>
        <v>0</v>
      </c>
      <c r="BC324" s="0" t="n">
        <f aca="false">IF(AN324&gt;0,BB324,0)</f>
        <v>0</v>
      </c>
    </row>
    <row r="325" customFormat="false" ht="13.5" hidden="false" customHeight="true" outlineLevel="0" collapsed="false">
      <c r="AV325" s="133" t="str">
        <f aca="false">IF(COUNTIF(AP325:AU325,"Oui") &gt;0,"Oui","Non")</f>
        <v>Non</v>
      </c>
      <c r="AW325" s="133" t="n">
        <f aca="false">SUM(AE325:AH325)</f>
        <v>0</v>
      </c>
      <c r="AX325" s="133" t="n">
        <f aca="false">SUM(AJ325:AM325)</f>
        <v>0</v>
      </c>
      <c r="AY325" s="0" t="n">
        <f aca="false">IF(AD325&gt;0,100,0)</f>
        <v>0</v>
      </c>
      <c r="AZ325" s="0" t="n">
        <f aca="false">IF(AI325&gt;0,1,0)</f>
        <v>0</v>
      </c>
      <c r="BA325" s="0" t="n">
        <f aca="false">IF(AI325&gt;0,1,0)</f>
        <v>0</v>
      </c>
      <c r="BB325" s="0" t="n">
        <f aca="false">SUM(AY325:BA325)</f>
        <v>0</v>
      </c>
      <c r="BC325" s="0" t="n">
        <f aca="false">IF(AN325&gt;0,BB325,0)</f>
        <v>0</v>
      </c>
    </row>
    <row r="326" customFormat="false" ht="13.5" hidden="false" customHeight="true" outlineLevel="0" collapsed="false">
      <c r="AV326" s="133" t="str">
        <f aca="false">IF(COUNTIF(AP326:AU326,"Oui") &gt;0,"Oui","Non")</f>
        <v>Non</v>
      </c>
      <c r="AW326" s="133" t="n">
        <f aca="false">SUM(AE326:AH326)</f>
        <v>0</v>
      </c>
      <c r="AX326" s="133" t="n">
        <f aca="false">SUM(AJ326:AM326)</f>
        <v>0</v>
      </c>
      <c r="AY326" s="0" t="n">
        <f aca="false">IF(AD326&gt;0,100,0)</f>
        <v>0</v>
      </c>
      <c r="AZ326" s="0" t="n">
        <f aca="false">IF(AI326&gt;0,1,0)</f>
        <v>0</v>
      </c>
      <c r="BA326" s="0" t="n">
        <f aca="false">IF(AI326&gt;0,1,0)</f>
        <v>0</v>
      </c>
      <c r="BB326" s="0" t="n">
        <f aca="false">SUM(AY326:BA326)</f>
        <v>0</v>
      </c>
      <c r="BC326" s="0" t="n">
        <f aca="false">IF(AN326&gt;0,BB326,0)</f>
        <v>0</v>
      </c>
    </row>
    <row r="327" customFormat="false" ht="13.5" hidden="false" customHeight="true" outlineLevel="0" collapsed="false">
      <c r="AV327" s="133" t="str">
        <f aca="false">IF(COUNTIF(AP327:AU327,"Oui") &gt;0,"Oui","Non")</f>
        <v>Non</v>
      </c>
      <c r="AW327" s="133" t="n">
        <f aca="false">SUM(AE327:AH327)</f>
        <v>0</v>
      </c>
      <c r="AX327" s="133" t="n">
        <f aca="false">SUM(AJ327:AM327)</f>
        <v>0</v>
      </c>
      <c r="AY327" s="0" t="n">
        <f aca="false">IF(AD327&gt;0,100,0)</f>
        <v>0</v>
      </c>
      <c r="AZ327" s="0" t="n">
        <f aca="false">IF(AI327&gt;0,1,0)</f>
        <v>0</v>
      </c>
      <c r="BA327" s="0" t="n">
        <f aca="false">IF(AI327&gt;0,1,0)</f>
        <v>0</v>
      </c>
      <c r="BB327" s="0" t="n">
        <f aca="false">SUM(AY327:BA327)</f>
        <v>0</v>
      </c>
      <c r="BC327" s="0" t="n">
        <f aca="false">IF(AN327&gt;0,BB327,0)</f>
        <v>0</v>
      </c>
    </row>
    <row r="328" customFormat="false" ht="13.5" hidden="false" customHeight="true" outlineLevel="0" collapsed="false">
      <c r="AV328" s="133" t="str">
        <f aca="false">IF(COUNTIF(AP328:AU328,"Oui") &gt;0,"Oui","Non")</f>
        <v>Non</v>
      </c>
      <c r="AW328" s="133" t="n">
        <f aca="false">SUM(AE328:AH328)</f>
        <v>0</v>
      </c>
      <c r="AX328" s="133" t="n">
        <f aca="false">SUM(AJ328:AM328)</f>
        <v>0</v>
      </c>
      <c r="AY328" s="0" t="n">
        <f aca="false">IF(AD328&gt;0,100,0)</f>
        <v>0</v>
      </c>
      <c r="AZ328" s="0" t="n">
        <f aca="false">IF(AI328&gt;0,1,0)</f>
        <v>0</v>
      </c>
      <c r="BA328" s="0" t="n">
        <f aca="false">IF(AI328&gt;0,1,0)</f>
        <v>0</v>
      </c>
      <c r="BB328" s="0" t="n">
        <f aca="false">SUM(AY328:BA328)</f>
        <v>0</v>
      </c>
      <c r="BC328" s="0" t="n">
        <f aca="false">IF(AN328&gt;0,BB328,0)</f>
        <v>0</v>
      </c>
    </row>
    <row r="329" customFormat="false" ht="13.5" hidden="false" customHeight="true" outlineLevel="0" collapsed="false">
      <c r="AV329" s="133" t="str">
        <f aca="false">IF(COUNTIF(AP329:AU329,"Oui") &gt;0,"Oui","Non")</f>
        <v>Non</v>
      </c>
      <c r="AW329" s="133" t="n">
        <f aca="false">SUM(AE329:AH329)</f>
        <v>0</v>
      </c>
      <c r="AX329" s="133" t="n">
        <f aca="false">SUM(AJ329:AM329)</f>
        <v>0</v>
      </c>
      <c r="AY329" s="0" t="n">
        <f aca="false">IF(AD329&gt;0,100,0)</f>
        <v>0</v>
      </c>
      <c r="AZ329" s="0" t="n">
        <f aca="false">IF(AI329&gt;0,1,0)</f>
        <v>0</v>
      </c>
      <c r="BA329" s="0" t="n">
        <f aca="false">IF(AI329&gt;0,1,0)</f>
        <v>0</v>
      </c>
      <c r="BB329" s="0" t="n">
        <f aca="false">SUM(AY329:BA329)</f>
        <v>0</v>
      </c>
      <c r="BC329" s="0" t="n">
        <f aca="false">IF(AN329&gt;0,BB329,0)</f>
        <v>0</v>
      </c>
    </row>
    <row r="330" customFormat="false" ht="13.5" hidden="false" customHeight="true" outlineLevel="0" collapsed="false">
      <c r="AV330" s="133" t="str">
        <f aca="false">IF(COUNTIF(AP330:AU330,"Oui") &gt;0,"Oui","Non")</f>
        <v>Non</v>
      </c>
      <c r="AW330" s="133" t="n">
        <f aca="false">SUM(AE330:AH330)</f>
        <v>0</v>
      </c>
      <c r="AX330" s="133" t="n">
        <f aca="false">SUM(AJ330:AM330)</f>
        <v>0</v>
      </c>
      <c r="AY330" s="0" t="n">
        <f aca="false">IF(AD330&gt;0,100,0)</f>
        <v>0</v>
      </c>
      <c r="AZ330" s="0" t="n">
        <f aca="false">IF(AI330&gt;0,1,0)</f>
        <v>0</v>
      </c>
      <c r="BA330" s="0" t="n">
        <f aca="false">IF(AI330&gt;0,1,0)</f>
        <v>0</v>
      </c>
      <c r="BB330" s="0" t="n">
        <f aca="false">SUM(AY330:BA330)</f>
        <v>0</v>
      </c>
      <c r="BC330" s="0" t="n">
        <f aca="false">IF(AN330&gt;0,BB330,0)</f>
        <v>0</v>
      </c>
    </row>
    <row r="331" customFormat="false" ht="13.5" hidden="false" customHeight="true" outlineLevel="0" collapsed="false">
      <c r="AV331" s="133" t="str">
        <f aca="false">IF(COUNTIF(AP331:AU331,"Oui") &gt;0,"Oui","Non")</f>
        <v>Non</v>
      </c>
      <c r="AW331" s="133" t="n">
        <f aca="false">SUM(AE331:AH331)</f>
        <v>0</v>
      </c>
      <c r="AX331" s="133" t="n">
        <f aca="false">SUM(AJ331:AM331)</f>
        <v>0</v>
      </c>
      <c r="AY331" s="0" t="n">
        <f aca="false">IF(AD331&gt;0,100,0)</f>
        <v>0</v>
      </c>
      <c r="AZ331" s="0" t="n">
        <f aca="false">IF(AI331&gt;0,1,0)</f>
        <v>0</v>
      </c>
      <c r="BA331" s="0" t="n">
        <f aca="false">IF(AI331&gt;0,1,0)</f>
        <v>0</v>
      </c>
      <c r="BB331" s="0" t="n">
        <f aca="false">SUM(AY331:BA331)</f>
        <v>0</v>
      </c>
      <c r="BC331" s="0" t="n">
        <f aca="false">IF(AN331&gt;0,BB331,0)</f>
        <v>0</v>
      </c>
    </row>
    <row r="332" customFormat="false" ht="13.5" hidden="false" customHeight="true" outlineLevel="0" collapsed="false">
      <c r="AV332" s="133" t="str">
        <f aca="false">IF(COUNTIF(AP332:AU332,"Oui") &gt;0,"Oui","Non")</f>
        <v>Non</v>
      </c>
      <c r="AW332" s="133" t="n">
        <f aca="false">SUM(AE332:AH332)</f>
        <v>0</v>
      </c>
      <c r="AX332" s="133" t="n">
        <f aca="false">SUM(AJ332:AM332)</f>
        <v>0</v>
      </c>
      <c r="AY332" s="0" t="n">
        <f aca="false">IF(AD332&gt;0,100,0)</f>
        <v>0</v>
      </c>
      <c r="AZ332" s="0" t="n">
        <f aca="false">IF(AI332&gt;0,1,0)</f>
        <v>0</v>
      </c>
      <c r="BA332" s="0" t="n">
        <f aca="false">IF(AI332&gt;0,1,0)</f>
        <v>0</v>
      </c>
      <c r="BB332" s="0" t="n">
        <f aca="false">SUM(AY332:BA332)</f>
        <v>0</v>
      </c>
      <c r="BC332" s="0" t="n">
        <f aca="false">IF(AN332&gt;0,BB332,0)</f>
        <v>0</v>
      </c>
    </row>
    <row r="333" customFormat="false" ht="13.5" hidden="false" customHeight="true" outlineLevel="0" collapsed="false">
      <c r="AV333" s="133" t="str">
        <f aca="false">IF(COUNTIF(AP333:AU333,"Oui") &gt;0,"Oui","Non")</f>
        <v>Non</v>
      </c>
      <c r="AW333" s="133" t="n">
        <f aca="false">SUM(AE333:AH333)</f>
        <v>0</v>
      </c>
      <c r="AX333" s="133" t="n">
        <f aca="false">SUM(AJ333:AM333)</f>
        <v>0</v>
      </c>
      <c r="AY333" s="0" t="n">
        <f aca="false">IF(AD333&gt;0,100,0)</f>
        <v>0</v>
      </c>
      <c r="AZ333" s="0" t="n">
        <f aca="false">IF(AI333&gt;0,1,0)</f>
        <v>0</v>
      </c>
      <c r="BA333" s="0" t="n">
        <f aca="false">IF(AI333&gt;0,1,0)</f>
        <v>0</v>
      </c>
      <c r="BB333" s="0" t="n">
        <f aca="false">SUM(AY333:BA333)</f>
        <v>0</v>
      </c>
      <c r="BC333" s="0" t="n">
        <f aca="false">IF(AN333&gt;0,BB333,0)</f>
        <v>0</v>
      </c>
    </row>
    <row r="334" customFormat="false" ht="13.5" hidden="false" customHeight="true" outlineLevel="0" collapsed="false">
      <c r="AV334" s="133" t="str">
        <f aca="false">IF(COUNTIF(AP334:AU334,"Oui") &gt;0,"Oui","Non")</f>
        <v>Non</v>
      </c>
      <c r="AW334" s="133" t="n">
        <f aca="false">SUM(AE334:AH334)</f>
        <v>0</v>
      </c>
      <c r="AX334" s="133" t="n">
        <f aca="false">SUM(AJ334:AM334)</f>
        <v>0</v>
      </c>
      <c r="AY334" s="0" t="n">
        <f aca="false">IF(AD334&gt;0,100,0)</f>
        <v>0</v>
      </c>
      <c r="AZ334" s="0" t="n">
        <f aca="false">IF(AI334&gt;0,1,0)</f>
        <v>0</v>
      </c>
      <c r="BA334" s="0" t="n">
        <f aca="false">IF(AI334&gt;0,1,0)</f>
        <v>0</v>
      </c>
      <c r="BB334" s="0" t="n">
        <f aca="false">SUM(AY334:BA334)</f>
        <v>0</v>
      </c>
      <c r="BC334" s="0" t="n">
        <f aca="false">IF(AN334&gt;0,BB334,0)</f>
        <v>0</v>
      </c>
    </row>
    <row r="335" customFormat="false" ht="13.5" hidden="false" customHeight="true" outlineLevel="0" collapsed="false">
      <c r="AV335" s="133" t="str">
        <f aca="false">IF(COUNTIF(AP335:AU335,"Oui") &gt;0,"Oui","Non")</f>
        <v>Non</v>
      </c>
      <c r="AW335" s="133" t="n">
        <f aca="false">SUM(AE335:AH335)</f>
        <v>0</v>
      </c>
      <c r="AX335" s="133" t="n">
        <f aca="false">SUM(AJ335:AM335)</f>
        <v>0</v>
      </c>
      <c r="AY335" s="0" t="n">
        <f aca="false">IF(AD335&gt;0,100,0)</f>
        <v>0</v>
      </c>
      <c r="AZ335" s="0" t="n">
        <f aca="false">IF(AI335&gt;0,1,0)</f>
        <v>0</v>
      </c>
      <c r="BA335" s="0" t="n">
        <f aca="false">IF(AI335&gt;0,1,0)</f>
        <v>0</v>
      </c>
      <c r="BB335" s="0" t="n">
        <f aca="false">SUM(AY335:BA335)</f>
        <v>0</v>
      </c>
      <c r="BC335" s="0" t="n">
        <f aca="false">IF(AN335&gt;0,BB335,0)</f>
        <v>0</v>
      </c>
    </row>
    <row r="336" customFormat="false" ht="13.5" hidden="false" customHeight="true" outlineLevel="0" collapsed="false">
      <c r="AV336" s="133" t="str">
        <f aca="false">IF(COUNTIF(AP336:AU336,"Oui") &gt;0,"Oui","Non")</f>
        <v>Non</v>
      </c>
      <c r="AW336" s="133" t="n">
        <f aca="false">SUM(AE336:AH336)</f>
        <v>0</v>
      </c>
      <c r="AX336" s="133" t="n">
        <f aca="false">SUM(AJ336:AM336)</f>
        <v>0</v>
      </c>
      <c r="AY336" s="0" t="n">
        <f aca="false">IF(AD336&gt;0,100,0)</f>
        <v>0</v>
      </c>
      <c r="AZ336" s="0" t="n">
        <f aca="false">IF(AI336&gt;0,1,0)</f>
        <v>0</v>
      </c>
      <c r="BA336" s="0" t="n">
        <f aca="false">IF(AI336&gt;0,1,0)</f>
        <v>0</v>
      </c>
      <c r="BB336" s="0" t="n">
        <f aca="false">SUM(AY336:BA336)</f>
        <v>0</v>
      </c>
      <c r="BC336" s="0" t="n">
        <f aca="false">IF(AN336&gt;0,BB336,0)</f>
        <v>0</v>
      </c>
    </row>
    <row r="337" customFormat="false" ht="13.5" hidden="false" customHeight="true" outlineLevel="0" collapsed="false">
      <c r="AV337" s="133" t="str">
        <f aca="false">IF(COUNTIF(AP337:AU337,"Oui") &gt;0,"Oui","Non")</f>
        <v>Non</v>
      </c>
      <c r="AW337" s="133" t="n">
        <f aca="false">SUM(AE337:AH337)</f>
        <v>0</v>
      </c>
      <c r="AX337" s="133" t="n">
        <f aca="false">SUM(AJ337:AM337)</f>
        <v>0</v>
      </c>
      <c r="AY337" s="0" t="n">
        <f aca="false">IF(AD337&gt;0,100,0)</f>
        <v>0</v>
      </c>
      <c r="AZ337" s="0" t="n">
        <f aca="false">IF(AI337&gt;0,1,0)</f>
        <v>0</v>
      </c>
      <c r="BA337" s="0" t="n">
        <f aca="false">IF(AI337&gt;0,1,0)</f>
        <v>0</v>
      </c>
      <c r="BB337" s="0" t="n">
        <f aca="false">SUM(AY337:BA337)</f>
        <v>0</v>
      </c>
      <c r="BC337" s="0" t="n">
        <f aca="false">IF(AN337&gt;0,BB337,0)</f>
        <v>0</v>
      </c>
    </row>
    <row r="338" customFormat="false" ht="13.5" hidden="false" customHeight="true" outlineLevel="0" collapsed="false">
      <c r="AV338" s="133" t="str">
        <f aca="false">IF(COUNTIF(AP338:AU338,"Oui") &gt;0,"Oui","Non")</f>
        <v>Non</v>
      </c>
      <c r="AW338" s="133" t="n">
        <f aca="false">SUM(AE338:AH338)</f>
        <v>0</v>
      </c>
      <c r="AX338" s="133" t="n">
        <f aca="false">SUM(AJ338:AM338)</f>
        <v>0</v>
      </c>
      <c r="AY338" s="0" t="n">
        <f aca="false">IF(AD338&gt;0,100,0)</f>
        <v>0</v>
      </c>
      <c r="AZ338" s="0" t="n">
        <f aca="false">IF(AI338&gt;0,1,0)</f>
        <v>0</v>
      </c>
      <c r="BA338" s="0" t="n">
        <f aca="false">IF(AI338&gt;0,1,0)</f>
        <v>0</v>
      </c>
      <c r="BB338" s="0" t="n">
        <f aca="false">SUM(AY338:BA338)</f>
        <v>0</v>
      </c>
      <c r="BC338" s="0" t="n">
        <f aca="false">IF(AN338&gt;0,BB338,0)</f>
        <v>0</v>
      </c>
    </row>
    <row r="339" customFormat="false" ht="13.5" hidden="false" customHeight="true" outlineLevel="0" collapsed="false">
      <c r="AV339" s="133" t="str">
        <f aca="false">IF(COUNTIF(AP339:AU339,"Oui") &gt;0,"Oui","Non")</f>
        <v>Non</v>
      </c>
      <c r="AW339" s="133" t="n">
        <f aca="false">SUM(AE339:AH339)</f>
        <v>0</v>
      </c>
      <c r="AX339" s="133" t="n">
        <f aca="false">SUM(AJ339:AM339)</f>
        <v>0</v>
      </c>
      <c r="AY339" s="0" t="n">
        <f aca="false">IF(AD339&gt;0,100,0)</f>
        <v>0</v>
      </c>
      <c r="AZ339" s="0" t="n">
        <f aca="false">IF(AI339&gt;0,1,0)</f>
        <v>0</v>
      </c>
      <c r="BA339" s="0" t="n">
        <f aca="false">IF(AI339&gt;0,1,0)</f>
        <v>0</v>
      </c>
      <c r="BB339" s="0" t="n">
        <f aca="false">SUM(AY339:BA339)</f>
        <v>0</v>
      </c>
      <c r="BC339" s="0" t="n">
        <f aca="false">IF(AN339&gt;0,BB339,0)</f>
        <v>0</v>
      </c>
    </row>
    <row r="340" customFormat="false" ht="13.5" hidden="false" customHeight="true" outlineLevel="0" collapsed="false">
      <c r="AV340" s="133" t="str">
        <f aca="false">IF(COUNTIF(AP340:AU340,"Oui") &gt;0,"Oui","Non")</f>
        <v>Non</v>
      </c>
      <c r="AW340" s="133" t="n">
        <f aca="false">SUM(AE340:AH340)</f>
        <v>0</v>
      </c>
      <c r="AX340" s="133" t="n">
        <f aca="false">SUM(AJ340:AM340)</f>
        <v>0</v>
      </c>
      <c r="AY340" s="0" t="n">
        <f aca="false">IF(AD340&gt;0,100,0)</f>
        <v>0</v>
      </c>
      <c r="AZ340" s="0" t="n">
        <f aca="false">IF(AI340&gt;0,1,0)</f>
        <v>0</v>
      </c>
      <c r="BA340" s="0" t="n">
        <f aca="false">IF(AI340&gt;0,1,0)</f>
        <v>0</v>
      </c>
      <c r="BB340" s="0" t="n">
        <f aca="false">SUM(AY340:BA340)</f>
        <v>0</v>
      </c>
      <c r="BC340" s="0" t="n">
        <f aca="false">IF(AN340&gt;0,BB340,0)</f>
        <v>0</v>
      </c>
    </row>
    <row r="341" customFormat="false" ht="13.5" hidden="false" customHeight="true" outlineLevel="0" collapsed="false">
      <c r="AV341" s="133" t="str">
        <f aca="false">IF(COUNTIF(AP341:AU341,"Oui") &gt;0,"Oui","Non")</f>
        <v>Non</v>
      </c>
      <c r="AW341" s="133" t="n">
        <f aca="false">SUM(AE341:AH341)</f>
        <v>0</v>
      </c>
      <c r="AX341" s="133" t="n">
        <f aca="false">SUM(AJ341:AM341)</f>
        <v>0</v>
      </c>
      <c r="AY341" s="0" t="n">
        <f aca="false">IF(AD341&gt;0,100,0)</f>
        <v>0</v>
      </c>
      <c r="AZ341" s="0" t="n">
        <f aca="false">IF(AI341&gt;0,1,0)</f>
        <v>0</v>
      </c>
      <c r="BA341" s="0" t="n">
        <f aca="false">IF(AI341&gt;0,1,0)</f>
        <v>0</v>
      </c>
      <c r="BB341" s="0" t="n">
        <f aca="false">SUM(AY341:BA341)</f>
        <v>0</v>
      </c>
      <c r="BC341" s="0" t="n">
        <f aca="false">IF(AN341&gt;0,BB341,0)</f>
        <v>0</v>
      </c>
    </row>
    <row r="342" customFormat="false" ht="13.5" hidden="false" customHeight="true" outlineLevel="0" collapsed="false">
      <c r="AV342" s="133" t="str">
        <f aca="false">IF(COUNTIF(AP342:AU342,"Oui") &gt;0,"Oui","Non")</f>
        <v>Non</v>
      </c>
      <c r="AW342" s="133" t="n">
        <f aca="false">SUM(AE342:AH342)</f>
        <v>0</v>
      </c>
      <c r="AX342" s="133" t="n">
        <f aca="false">SUM(AJ342:AM342)</f>
        <v>0</v>
      </c>
      <c r="AY342" s="0" t="n">
        <f aca="false">IF(AD342&gt;0,100,0)</f>
        <v>0</v>
      </c>
      <c r="AZ342" s="0" t="n">
        <f aca="false">IF(AI342&gt;0,1,0)</f>
        <v>0</v>
      </c>
      <c r="BA342" s="0" t="n">
        <f aca="false">IF(AI342&gt;0,1,0)</f>
        <v>0</v>
      </c>
      <c r="BB342" s="0" t="n">
        <f aca="false">SUM(AY342:BA342)</f>
        <v>0</v>
      </c>
      <c r="BC342" s="0" t="n">
        <f aca="false">IF(AN342&gt;0,BB342,0)</f>
        <v>0</v>
      </c>
    </row>
    <row r="343" customFormat="false" ht="13.5" hidden="false" customHeight="true" outlineLevel="0" collapsed="false">
      <c r="AV343" s="133" t="str">
        <f aca="false">IF(COUNTIF(AP343:AU343,"Oui") &gt;0,"Oui","Non")</f>
        <v>Non</v>
      </c>
      <c r="AW343" s="133" t="n">
        <f aca="false">SUM(AE343:AH343)</f>
        <v>0</v>
      </c>
      <c r="AX343" s="133" t="n">
        <f aca="false">SUM(AJ343:AM343)</f>
        <v>0</v>
      </c>
      <c r="AY343" s="0" t="n">
        <f aca="false">IF(AD343&gt;0,100,0)</f>
        <v>0</v>
      </c>
      <c r="AZ343" s="0" t="n">
        <f aca="false">IF(AI343&gt;0,1,0)</f>
        <v>0</v>
      </c>
      <c r="BA343" s="0" t="n">
        <f aca="false">IF(AI343&gt;0,1,0)</f>
        <v>0</v>
      </c>
      <c r="BB343" s="0" t="n">
        <f aca="false">SUM(AY343:BA343)</f>
        <v>0</v>
      </c>
      <c r="BC343" s="0" t="n">
        <f aca="false">IF(AN343&gt;0,BB343,0)</f>
        <v>0</v>
      </c>
    </row>
    <row r="344" customFormat="false" ht="13.5" hidden="false" customHeight="true" outlineLevel="0" collapsed="false">
      <c r="AV344" s="133" t="str">
        <f aca="false">IF(COUNTIF(AP344:AU344,"Oui") &gt;0,"Oui","Non")</f>
        <v>Non</v>
      </c>
      <c r="AW344" s="133" t="n">
        <f aca="false">SUM(AE344:AH344)</f>
        <v>0</v>
      </c>
      <c r="AX344" s="133" t="n">
        <f aca="false">SUM(AJ344:AM344)</f>
        <v>0</v>
      </c>
      <c r="AY344" s="0" t="n">
        <f aca="false">IF(AD344&gt;0,100,0)</f>
        <v>0</v>
      </c>
      <c r="AZ344" s="0" t="n">
        <f aca="false">IF(AI344&gt;0,1,0)</f>
        <v>0</v>
      </c>
      <c r="BA344" s="0" t="n">
        <f aca="false">IF(AI344&gt;0,1,0)</f>
        <v>0</v>
      </c>
      <c r="BB344" s="0" t="n">
        <f aca="false">SUM(AY344:BA344)</f>
        <v>0</v>
      </c>
      <c r="BC344" s="0" t="n">
        <f aca="false">IF(AN344&gt;0,BB344,0)</f>
        <v>0</v>
      </c>
    </row>
    <row r="345" customFormat="false" ht="13.5" hidden="false" customHeight="true" outlineLevel="0" collapsed="false">
      <c r="AV345" s="133" t="str">
        <f aca="false">IF(COUNTIF(AP345:AU345,"Oui") &gt;0,"Oui","Non")</f>
        <v>Non</v>
      </c>
      <c r="AW345" s="133" t="n">
        <f aca="false">SUM(AE345:AH345)</f>
        <v>0</v>
      </c>
      <c r="AX345" s="133" t="n">
        <f aca="false">SUM(AJ345:AM345)</f>
        <v>0</v>
      </c>
      <c r="AY345" s="0" t="n">
        <f aca="false">IF(AD345&gt;0,100,0)</f>
        <v>0</v>
      </c>
      <c r="AZ345" s="0" t="n">
        <f aca="false">IF(AI345&gt;0,1,0)</f>
        <v>0</v>
      </c>
      <c r="BA345" s="0" t="n">
        <f aca="false">IF(AI345&gt;0,1,0)</f>
        <v>0</v>
      </c>
      <c r="BB345" s="0" t="n">
        <f aca="false">SUM(AY345:BA345)</f>
        <v>0</v>
      </c>
      <c r="BC345" s="0" t="n">
        <f aca="false">IF(AN345&gt;0,BB345,0)</f>
        <v>0</v>
      </c>
    </row>
    <row r="346" customFormat="false" ht="13.5" hidden="false" customHeight="true" outlineLevel="0" collapsed="false">
      <c r="AV346" s="133" t="str">
        <f aca="false">IF(COUNTIF(AP346:AU346,"Oui") &gt;0,"Oui","Non")</f>
        <v>Non</v>
      </c>
      <c r="AW346" s="133" t="n">
        <f aca="false">SUM(AE346:AH346)</f>
        <v>0</v>
      </c>
      <c r="AX346" s="133" t="n">
        <f aca="false">SUM(AJ346:AM346)</f>
        <v>0</v>
      </c>
      <c r="AY346" s="0" t="n">
        <f aca="false">IF(AD346&gt;0,100,0)</f>
        <v>0</v>
      </c>
      <c r="AZ346" s="0" t="n">
        <f aca="false">IF(AI346&gt;0,1,0)</f>
        <v>0</v>
      </c>
      <c r="BA346" s="0" t="n">
        <f aca="false">IF(AI346&gt;0,1,0)</f>
        <v>0</v>
      </c>
      <c r="BB346" s="0" t="n">
        <f aca="false">SUM(AY346:BA346)</f>
        <v>0</v>
      </c>
      <c r="BC346" s="0" t="n">
        <f aca="false">IF(AN346&gt;0,BB346,0)</f>
        <v>0</v>
      </c>
    </row>
    <row r="347" customFormat="false" ht="13.5" hidden="false" customHeight="true" outlineLevel="0" collapsed="false">
      <c r="AV347" s="133" t="str">
        <f aca="false">IF(COUNTIF(AP347:AU347,"Oui") &gt;0,"Oui","Non")</f>
        <v>Non</v>
      </c>
      <c r="AW347" s="133" t="n">
        <f aca="false">SUM(AE347:AH347)</f>
        <v>0</v>
      </c>
      <c r="AX347" s="133" t="n">
        <f aca="false">SUM(AJ347:AM347)</f>
        <v>0</v>
      </c>
      <c r="AY347" s="0" t="n">
        <f aca="false">IF(AD347&gt;0,100,0)</f>
        <v>0</v>
      </c>
      <c r="AZ347" s="0" t="n">
        <f aca="false">IF(AI347&gt;0,1,0)</f>
        <v>0</v>
      </c>
      <c r="BA347" s="0" t="n">
        <f aca="false">IF(AI347&gt;0,1,0)</f>
        <v>0</v>
      </c>
      <c r="BB347" s="0" t="n">
        <f aca="false">SUM(AY347:BA347)</f>
        <v>0</v>
      </c>
      <c r="BC347" s="0" t="n">
        <f aca="false">IF(AN347&gt;0,BB347,0)</f>
        <v>0</v>
      </c>
    </row>
    <row r="348" customFormat="false" ht="13.5" hidden="false" customHeight="true" outlineLevel="0" collapsed="false">
      <c r="AV348" s="133" t="str">
        <f aca="false">IF(COUNTIF(AP348:AU348,"Oui") &gt;0,"Oui","Non")</f>
        <v>Non</v>
      </c>
      <c r="AW348" s="133" t="n">
        <f aca="false">SUM(AE348:AH348)</f>
        <v>0</v>
      </c>
      <c r="AX348" s="133" t="n">
        <f aca="false">SUM(AJ348:AM348)</f>
        <v>0</v>
      </c>
      <c r="AY348" s="0" t="n">
        <f aca="false">IF(AD348&gt;0,100,0)</f>
        <v>0</v>
      </c>
      <c r="AZ348" s="0" t="n">
        <f aca="false">IF(AI348&gt;0,1,0)</f>
        <v>0</v>
      </c>
      <c r="BA348" s="0" t="n">
        <f aca="false">IF(AI348&gt;0,1,0)</f>
        <v>0</v>
      </c>
      <c r="BB348" s="0" t="n">
        <f aca="false">SUM(AY348:BA348)</f>
        <v>0</v>
      </c>
      <c r="BC348" s="0" t="n">
        <f aca="false">IF(AN348&gt;0,BB348,0)</f>
        <v>0</v>
      </c>
    </row>
    <row r="349" customFormat="false" ht="13.5" hidden="false" customHeight="true" outlineLevel="0" collapsed="false">
      <c r="AV349" s="133" t="str">
        <f aca="false">IF(COUNTIF(AP349:AU349,"Oui") &gt;0,"Oui","Non")</f>
        <v>Non</v>
      </c>
      <c r="AW349" s="133" t="n">
        <f aca="false">SUM(AE349:AH349)</f>
        <v>0</v>
      </c>
      <c r="AX349" s="133" t="n">
        <f aca="false">SUM(AJ349:AM349)</f>
        <v>0</v>
      </c>
      <c r="AY349" s="0" t="n">
        <f aca="false">IF(AD349&gt;0,100,0)</f>
        <v>0</v>
      </c>
      <c r="AZ349" s="0" t="n">
        <f aca="false">IF(AI349&gt;0,1,0)</f>
        <v>0</v>
      </c>
      <c r="BA349" s="0" t="n">
        <f aca="false">IF(AI349&gt;0,1,0)</f>
        <v>0</v>
      </c>
      <c r="BB349" s="0" t="n">
        <f aca="false">SUM(AY349:BA349)</f>
        <v>0</v>
      </c>
      <c r="BC349" s="0" t="n">
        <f aca="false">IF(AN349&gt;0,BB349,0)</f>
        <v>0</v>
      </c>
    </row>
    <row r="350" customFormat="false" ht="13.5" hidden="false" customHeight="true" outlineLevel="0" collapsed="false">
      <c r="AV350" s="133" t="str">
        <f aca="false">IF(COUNTIF(AP350:AU350,"Oui") &gt;0,"Oui","Non")</f>
        <v>Non</v>
      </c>
      <c r="AW350" s="133" t="n">
        <f aca="false">SUM(AE350:AH350)</f>
        <v>0</v>
      </c>
      <c r="AX350" s="133" t="n">
        <f aca="false">SUM(AJ350:AM350)</f>
        <v>0</v>
      </c>
      <c r="AY350" s="0" t="n">
        <f aca="false">IF(AD350&gt;0,100,0)</f>
        <v>0</v>
      </c>
      <c r="AZ350" s="0" t="n">
        <f aca="false">IF(AI350&gt;0,1,0)</f>
        <v>0</v>
      </c>
      <c r="BA350" s="0" t="n">
        <f aca="false">IF(AI350&gt;0,1,0)</f>
        <v>0</v>
      </c>
      <c r="BB350" s="0" t="n">
        <f aca="false">SUM(AY350:BA350)</f>
        <v>0</v>
      </c>
      <c r="BC350" s="0" t="n">
        <f aca="false">IF(AN350&gt;0,BB350,0)</f>
        <v>0</v>
      </c>
    </row>
    <row r="351" customFormat="false" ht="13.5" hidden="false" customHeight="true" outlineLevel="0" collapsed="false">
      <c r="AV351" s="133" t="str">
        <f aca="false">IF(COUNTIF(AP351:AU351,"Oui") &gt;0,"Oui","Non")</f>
        <v>Non</v>
      </c>
      <c r="AW351" s="133" t="n">
        <f aca="false">SUM(AE351:AH351)</f>
        <v>0</v>
      </c>
      <c r="AX351" s="133" t="n">
        <f aca="false">SUM(AJ351:AM351)</f>
        <v>0</v>
      </c>
      <c r="AY351" s="0" t="n">
        <f aca="false">IF(AD351&gt;0,100,0)</f>
        <v>0</v>
      </c>
      <c r="AZ351" s="0" t="n">
        <f aca="false">IF(AI351&gt;0,1,0)</f>
        <v>0</v>
      </c>
      <c r="BA351" s="0" t="n">
        <f aca="false">IF(AI351&gt;0,1,0)</f>
        <v>0</v>
      </c>
      <c r="BB351" s="0" t="n">
        <f aca="false">SUM(AY351:BA351)</f>
        <v>0</v>
      </c>
      <c r="BC351" s="0" t="n">
        <f aca="false">IF(AN351&gt;0,BB351,0)</f>
        <v>0</v>
      </c>
    </row>
    <row r="352" customFormat="false" ht="13.5" hidden="false" customHeight="true" outlineLevel="0" collapsed="false">
      <c r="AV352" s="133" t="str">
        <f aca="false">IF(COUNTIF(AP352:AU352,"Oui") &gt;0,"Oui","Non")</f>
        <v>Non</v>
      </c>
      <c r="AW352" s="133" t="n">
        <f aca="false">SUM(AE352:AH352)</f>
        <v>0</v>
      </c>
      <c r="AX352" s="133" t="n">
        <f aca="false">SUM(AJ352:AM352)</f>
        <v>0</v>
      </c>
      <c r="AY352" s="0" t="n">
        <f aca="false">IF(AD352&gt;0,100,0)</f>
        <v>0</v>
      </c>
      <c r="AZ352" s="0" t="n">
        <f aca="false">IF(AI352&gt;0,1,0)</f>
        <v>0</v>
      </c>
      <c r="BA352" s="0" t="n">
        <f aca="false">IF(AI352&gt;0,1,0)</f>
        <v>0</v>
      </c>
      <c r="BB352" s="0" t="n">
        <f aca="false">SUM(AY352:BA352)</f>
        <v>0</v>
      </c>
      <c r="BC352" s="0" t="n">
        <f aca="false">IF(AN352&gt;0,BB352,0)</f>
        <v>0</v>
      </c>
    </row>
    <row r="353" customFormat="false" ht="13.5" hidden="false" customHeight="true" outlineLevel="0" collapsed="false">
      <c r="AV353" s="133" t="str">
        <f aca="false">IF(COUNTIF(AP353:AU353,"Oui") &gt;0,"Oui","Non")</f>
        <v>Non</v>
      </c>
      <c r="AW353" s="133" t="n">
        <f aca="false">SUM(AE353:AH353)</f>
        <v>0</v>
      </c>
      <c r="AX353" s="133" t="n">
        <f aca="false">SUM(AJ353:AM353)</f>
        <v>0</v>
      </c>
      <c r="AY353" s="0" t="n">
        <f aca="false">IF(AD353&gt;0,100,0)</f>
        <v>0</v>
      </c>
      <c r="AZ353" s="0" t="n">
        <f aca="false">IF(AI353&gt;0,1,0)</f>
        <v>0</v>
      </c>
      <c r="BA353" s="0" t="n">
        <f aca="false">IF(AI353&gt;0,1,0)</f>
        <v>0</v>
      </c>
      <c r="BB353" s="0" t="n">
        <f aca="false">SUM(AY353:BA353)</f>
        <v>0</v>
      </c>
      <c r="BC353" s="0" t="n">
        <f aca="false">IF(AN353&gt;0,BB353,0)</f>
        <v>0</v>
      </c>
    </row>
    <row r="354" customFormat="false" ht="13.5" hidden="false" customHeight="true" outlineLevel="0" collapsed="false">
      <c r="AV354" s="133" t="str">
        <f aca="false">IF(COUNTIF(AP354:AU354,"Oui") &gt;0,"Oui","Non")</f>
        <v>Non</v>
      </c>
      <c r="AW354" s="133" t="n">
        <f aca="false">SUM(AE354:AH354)</f>
        <v>0</v>
      </c>
      <c r="AX354" s="133" t="n">
        <f aca="false">SUM(AJ354:AM354)</f>
        <v>0</v>
      </c>
      <c r="AY354" s="0" t="n">
        <f aca="false">IF(AD354&gt;0,100,0)</f>
        <v>0</v>
      </c>
      <c r="AZ354" s="0" t="n">
        <f aca="false">IF(AI354&gt;0,1,0)</f>
        <v>0</v>
      </c>
      <c r="BA354" s="0" t="n">
        <f aca="false">IF(AI354&gt;0,1,0)</f>
        <v>0</v>
      </c>
      <c r="BB354" s="0" t="n">
        <f aca="false">SUM(AY354:BA354)</f>
        <v>0</v>
      </c>
      <c r="BC354" s="0" t="n">
        <f aca="false">IF(AN354&gt;0,BB354,0)</f>
        <v>0</v>
      </c>
    </row>
    <row r="355" customFormat="false" ht="13.5" hidden="false" customHeight="true" outlineLevel="0" collapsed="false">
      <c r="AV355" s="133" t="str">
        <f aca="false">IF(COUNTIF(AP355:AU355,"Oui") &gt;0,"Oui","Non")</f>
        <v>Non</v>
      </c>
      <c r="AW355" s="133" t="n">
        <f aca="false">SUM(AE355:AH355)</f>
        <v>0</v>
      </c>
      <c r="AX355" s="133" t="n">
        <f aca="false">SUM(AJ355:AM355)</f>
        <v>0</v>
      </c>
      <c r="AY355" s="0" t="n">
        <f aca="false">IF(AD355&gt;0,100,0)</f>
        <v>0</v>
      </c>
      <c r="AZ355" s="0" t="n">
        <f aca="false">IF(AI355&gt;0,1,0)</f>
        <v>0</v>
      </c>
      <c r="BA355" s="0" t="n">
        <f aca="false">IF(AI355&gt;0,1,0)</f>
        <v>0</v>
      </c>
      <c r="BB355" s="0" t="n">
        <f aca="false">SUM(AY355:BA355)</f>
        <v>0</v>
      </c>
      <c r="BC355" s="0" t="n">
        <f aca="false">IF(AN355&gt;0,BB355,0)</f>
        <v>0</v>
      </c>
    </row>
    <row r="356" customFormat="false" ht="13.5" hidden="false" customHeight="true" outlineLevel="0" collapsed="false">
      <c r="AV356" s="133" t="str">
        <f aca="false">IF(COUNTIF(AP356:AU356,"Oui") &gt;0,"Oui","Non")</f>
        <v>Non</v>
      </c>
      <c r="AW356" s="133" t="n">
        <f aca="false">SUM(AE356:AH356)</f>
        <v>0</v>
      </c>
      <c r="AX356" s="133" t="n">
        <f aca="false">SUM(AJ356:AM356)</f>
        <v>0</v>
      </c>
      <c r="AY356" s="0" t="n">
        <f aca="false">IF(AD356&gt;0,100,0)</f>
        <v>0</v>
      </c>
      <c r="AZ356" s="0" t="n">
        <f aca="false">IF(AI356&gt;0,1,0)</f>
        <v>0</v>
      </c>
      <c r="BA356" s="0" t="n">
        <f aca="false">IF(AI356&gt;0,1,0)</f>
        <v>0</v>
      </c>
      <c r="BB356" s="0" t="n">
        <f aca="false">SUM(AY356:BA356)</f>
        <v>0</v>
      </c>
      <c r="BC356" s="0" t="n">
        <f aca="false">IF(AN356&gt;0,BB356,0)</f>
        <v>0</v>
      </c>
    </row>
    <row r="357" customFormat="false" ht="13.5" hidden="false" customHeight="true" outlineLevel="0" collapsed="false">
      <c r="AV357" s="133" t="str">
        <f aca="false">IF(COUNTIF(AP357:AU357,"Oui") &gt;0,"Oui","Non")</f>
        <v>Non</v>
      </c>
      <c r="AW357" s="133" t="n">
        <f aca="false">SUM(AE357:AH357)</f>
        <v>0</v>
      </c>
      <c r="AX357" s="133" t="n">
        <f aca="false">SUM(AJ357:AM357)</f>
        <v>0</v>
      </c>
      <c r="AY357" s="0" t="n">
        <f aca="false">IF(AD357&gt;0,100,0)</f>
        <v>0</v>
      </c>
      <c r="AZ357" s="0" t="n">
        <f aca="false">IF(AI357&gt;0,1,0)</f>
        <v>0</v>
      </c>
      <c r="BA357" s="0" t="n">
        <f aca="false">IF(AI357&gt;0,1,0)</f>
        <v>0</v>
      </c>
      <c r="BB357" s="0" t="n">
        <f aca="false">SUM(AY357:BA357)</f>
        <v>0</v>
      </c>
      <c r="BC357" s="0" t="n">
        <f aca="false">IF(AN357&gt;0,BB357,0)</f>
        <v>0</v>
      </c>
    </row>
    <row r="358" customFormat="false" ht="13.5" hidden="false" customHeight="true" outlineLevel="0" collapsed="false">
      <c r="AV358" s="133" t="str">
        <f aca="false">IF(COUNTIF(AP358:AU358,"Oui") &gt;0,"Oui","Non")</f>
        <v>Non</v>
      </c>
      <c r="AW358" s="133" t="n">
        <f aca="false">SUM(AE358:AH358)</f>
        <v>0</v>
      </c>
      <c r="AX358" s="133" t="n">
        <f aca="false">SUM(AJ358:AM358)</f>
        <v>0</v>
      </c>
      <c r="AY358" s="0" t="n">
        <f aca="false">IF(AD358&gt;0,100,0)</f>
        <v>0</v>
      </c>
      <c r="AZ358" s="0" t="n">
        <f aca="false">IF(AI358&gt;0,1,0)</f>
        <v>0</v>
      </c>
      <c r="BA358" s="0" t="n">
        <f aca="false">IF(AI358&gt;0,1,0)</f>
        <v>0</v>
      </c>
      <c r="BB358" s="0" t="n">
        <f aca="false">SUM(AY358:BA358)</f>
        <v>0</v>
      </c>
      <c r="BC358" s="0" t="n">
        <f aca="false">IF(AN358&gt;0,BB358,0)</f>
        <v>0</v>
      </c>
    </row>
    <row r="359" customFormat="false" ht="13.5" hidden="false" customHeight="true" outlineLevel="0" collapsed="false">
      <c r="AV359" s="133" t="str">
        <f aca="false">IF(COUNTIF(AP359:AU359,"Oui") &gt;0,"Oui","Non")</f>
        <v>Non</v>
      </c>
      <c r="AW359" s="133" t="n">
        <f aca="false">SUM(AE359:AH359)</f>
        <v>0</v>
      </c>
      <c r="AX359" s="133" t="n">
        <f aca="false">SUM(AJ359:AM359)</f>
        <v>0</v>
      </c>
      <c r="AY359" s="0" t="n">
        <f aca="false">IF(AD359&gt;0,100,0)</f>
        <v>0</v>
      </c>
      <c r="AZ359" s="0" t="n">
        <f aca="false">IF(AI359&gt;0,1,0)</f>
        <v>0</v>
      </c>
      <c r="BA359" s="0" t="n">
        <f aca="false">IF(AI359&gt;0,1,0)</f>
        <v>0</v>
      </c>
      <c r="BB359" s="0" t="n">
        <f aca="false">SUM(AY359:BA359)</f>
        <v>0</v>
      </c>
      <c r="BC359" s="0" t="n">
        <f aca="false">IF(AN359&gt;0,BB359,0)</f>
        <v>0</v>
      </c>
    </row>
    <row r="360" customFormat="false" ht="13.5" hidden="false" customHeight="true" outlineLevel="0" collapsed="false">
      <c r="AV360" s="133" t="str">
        <f aca="false">IF(COUNTIF(AP360:AU360,"Oui") &gt;0,"Oui","Non")</f>
        <v>Non</v>
      </c>
      <c r="AW360" s="133" t="n">
        <f aca="false">SUM(AE360:AH360)</f>
        <v>0</v>
      </c>
      <c r="AX360" s="133" t="n">
        <f aca="false">SUM(AJ360:AM360)</f>
        <v>0</v>
      </c>
      <c r="AY360" s="0" t="n">
        <f aca="false">IF(AD360&gt;0,100,0)</f>
        <v>0</v>
      </c>
      <c r="AZ360" s="0" t="n">
        <f aca="false">IF(AI360&gt;0,1,0)</f>
        <v>0</v>
      </c>
      <c r="BA360" s="0" t="n">
        <f aca="false">IF(AI360&gt;0,1,0)</f>
        <v>0</v>
      </c>
      <c r="BB360" s="0" t="n">
        <f aca="false">SUM(AY360:BA360)</f>
        <v>0</v>
      </c>
      <c r="BC360" s="0" t="n">
        <f aca="false">IF(AN360&gt;0,BB360,0)</f>
        <v>0</v>
      </c>
    </row>
    <row r="361" customFormat="false" ht="13.5" hidden="false" customHeight="true" outlineLevel="0" collapsed="false">
      <c r="AV361" s="133" t="str">
        <f aca="false">IF(COUNTIF(AP361:AU361,"Oui") &gt;0,"Oui","Non")</f>
        <v>Non</v>
      </c>
      <c r="AW361" s="133" t="n">
        <f aca="false">SUM(AE361:AH361)</f>
        <v>0</v>
      </c>
      <c r="AX361" s="133" t="n">
        <f aca="false">SUM(AJ361:AM361)</f>
        <v>0</v>
      </c>
      <c r="AY361" s="0" t="n">
        <f aca="false">IF(AD361&gt;0,100,0)</f>
        <v>0</v>
      </c>
      <c r="AZ361" s="0" t="n">
        <f aca="false">IF(AI361&gt;0,1,0)</f>
        <v>0</v>
      </c>
      <c r="BA361" s="0" t="n">
        <f aca="false">IF(AI361&gt;0,1,0)</f>
        <v>0</v>
      </c>
      <c r="BB361" s="0" t="n">
        <f aca="false">SUM(AY361:BA361)</f>
        <v>0</v>
      </c>
      <c r="BC361" s="0" t="n">
        <f aca="false">IF(AN361&gt;0,BB361,0)</f>
        <v>0</v>
      </c>
    </row>
    <row r="362" customFormat="false" ht="13.5" hidden="false" customHeight="true" outlineLevel="0" collapsed="false">
      <c r="AV362" s="133" t="str">
        <f aca="false">IF(COUNTIF(AP362:AU362,"Oui") &gt;0,"Oui","Non")</f>
        <v>Non</v>
      </c>
      <c r="AW362" s="133" t="n">
        <f aca="false">SUM(AE362:AH362)</f>
        <v>0</v>
      </c>
      <c r="AX362" s="133" t="n">
        <f aca="false">SUM(AJ362:AM362)</f>
        <v>0</v>
      </c>
      <c r="AY362" s="0" t="n">
        <f aca="false">IF(AD362&gt;0,100,0)</f>
        <v>0</v>
      </c>
      <c r="AZ362" s="0" t="n">
        <f aca="false">IF(AI362&gt;0,1,0)</f>
        <v>0</v>
      </c>
      <c r="BA362" s="0" t="n">
        <f aca="false">IF(AI362&gt;0,1,0)</f>
        <v>0</v>
      </c>
      <c r="BB362" s="0" t="n">
        <f aca="false">SUM(AY362:BA362)</f>
        <v>0</v>
      </c>
      <c r="BC362" s="0" t="n">
        <f aca="false">IF(AN362&gt;0,BB362,0)</f>
        <v>0</v>
      </c>
    </row>
    <row r="363" customFormat="false" ht="13.5" hidden="false" customHeight="true" outlineLevel="0" collapsed="false">
      <c r="AV363" s="133" t="str">
        <f aca="false">IF(COUNTIF(AP363:AU363,"Oui") &gt;0,"Oui","Non")</f>
        <v>Non</v>
      </c>
      <c r="AW363" s="133" t="n">
        <f aca="false">SUM(AE363:AH363)</f>
        <v>0</v>
      </c>
      <c r="AX363" s="133" t="n">
        <f aca="false">SUM(AJ363:AM363)</f>
        <v>0</v>
      </c>
      <c r="AY363" s="0" t="n">
        <f aca="false">IF(AD363&gt;0,100,0)</f>
        <v>0</v>
      </c>
      <c r="AZ363" s="0" t="n">
        <f aca="false">IF(AI363&gt;0,1,0)</f>
        <v>0</v>
      </c>
      <c r="BA363" s="0" t="n">
        <f aca="false">IF(AI363&gt;0,1,0)</f>
        <v>0</v>
      </c>
      <c r="BB363" s="0" t="n">
        <f aca="false">SUM(AY363:BA363)</f>
        <v>0</v>
      </c>
      <c r="BC363" s="0" t="n">
        <f aca="false">IF(AN363&gt;0,BB363,0)</f>
        <v>0</v>
      </c>
    </row>
    <row r="364" customFormat="false" ht="13.5" hidden="false" customHeight="true" outlineLevel="0" collapsed="false">
      <c r="AV364" s="133" t="str">
        <f aca="false">IF(COUNTIF(AP364:AU364,"Oui") &gt;0,"Oui","Non")</f>
        <v>Non</v>
      </c>
      <c r="AW364" s="133" t="n">
        <f aca="false">SUM(AE364:AH364)</f>
        <v>0</v>
      </c>
      <c r="AX364" s="133" t="n">
        <f aca="false">SUM(AJ364:AM364)</f>
        <v>0</v>
      </c>
      <c r="AY364" s="0" t="n">
        <f aca="false">IF(AD364&gt;0,100,0)</f>
        <v>0</v>
      </c>
      <c r="AZ364" s="0" t="n">
        <f aca="false">IF(AI364&gt;0,1,0)</f>
        <v>0</v>
      </c>
      <c r="BA364" s="0" t="n">
        <f aca="false">IF(AI364&gt;0,1,0)</f>
        <v>0</v>
      </c>
      <c r="BB364" s="0" t="n">
        <f aca="false">SUM(AY364:BA364)</f>
        <v>0</v>
      </c>
      <c r="BC364" s="0" t="n">
        <f aca="false">IF(AN364&gt;0,BB364,0)</f>
        <v>0</v>
      </c>
    </row>
    <row r="365" customFormat="false" ht="13.5" hidden="false" customHeight="true" outlineLevel="0" collapsed="false">
      <c r="AV365" s="133" t="str">
        <f aca="false">IF(COUNTIF(AP365:AU365,"Oui") &gt;0,"Oui","Non")</f>
        <v>Non</v>
      </c>
      <c r="AW365" s="133" t="n">
        <f aca="false">SUM(AE365:AH365)</f>
        <v>0</v>
      </c>
      <c r="AX365" s="133" t="n">
        <f aca="false">SUM(AJ365:AM365)</f>
        <v>0</v>
      </c>
      <c r="AY365" s="0" t="n">
        <f aca="false">IF(AD365&gt;0,100,0)</f>
        <v>0</v>
      </c>
      <c r="AZ365" s="0" t="n">
        <f aca="false">IF(AI365&gt;0,1,0)</f>
        <v>0</v>
      </c>
      <c r="BA365" s="0" t="n">
        <f aca="false">IF(AI365&gt;0,1,0)</f>
        <v>0</v>
      </c>
      <c r="BB365" s="0" t="n">
        <f aca="false">SUM(AY365:BA365)</f>
        <v>0</v>
      </c>
      <c r="BC365" s="0" t="n">
        <f aca="false">IF(AN365&gt;0,BB365,0)</f>
        <v>0</v>
      </c>
    </row>
    <row r="366" customFormat="false" ht="13.5" hidden="false" customHeight="true" outlineLevel="0" collapsed="false">
      <c r="AV366" s="133" t="str">
        <f aca="false">IF(COUNTIF(AP366:AU366,"Oui") &gt;0,"Oui","Non")</f>
        <v>Non</v>
      </c>
      <c r="AW366" s="133" t="n">
        <f aca="false">SUM(AE366:AH366)</f>
        <v>0</v>
      </c>
      <c r="AX366" s="133" t="n">
        <f aca="false">SUM(AJ366:AM366)</f>
        <v>0</v>
      </c>
      <c r="AY366" s="0" t="n">
        <f aca="false">IF(AD366&gt;0,100,0)</f>
        <v>0</v>
      </c>
      <c r="AZ366" s="0" t="n">
        <f aca="false">IF(AI366&gt;0,1,0)</f>
        <v>0</v>
      </c>
      <c r="BA366" s="0" t="n">
        <f aca="false">IF(AI366&gt;0,1,0)</f>
        <v>0</v>
      </c>
      <c r="BB366" s="0" t="n">
        <f aca="false">SUM(AY366:BA366)</f>
        <v>0</v>
      </c>
      <c r="BC366" s="0" t="n">
        <f aca="false">IF(AN366&gt;0,BB366,0)</f>
        <v>0</v>
      </c>
    </row>
    <row r="367" customFormat="false" ht="13.5" hidden="false" customHeight="true" outlineLevel="0" collapsed="false">
      <c r="AV367" s="133" t="str">
        <f aca="false">IF(COUNTIF(AP367:AU367,"Oui") &gt;0,"Oui","Non")</f>
        <v>Non</v>
      </c>
      <c r="AW367" s="133" t="n">
        <f aca="false">SUM(AE367:AH367)</f>
        <v>0</v>
      </c>
      <c r="AX367" s="133" t="n">
        <f aca="false">SUM(AJ367:AM367)</f>
        <v>0</v>
      </c>
      <c r="AY367" s="0" t="n">
        <f aca="false">IF(AD367&gt;0,100,0)</f>
        <v>0</v>
      </c>
      <c r="AZ367" s="0" t="n">
        <f aca="false">IF(AI367&gt;0,1,0)</f>
        <v>0</v>
      </c>
      <c r="BA367" s="0" t="n">
        <f aca="false">IF(AI367&gt;0,1,0)</f>
        <v>0</v>
      </c>
      <c r="BB367" s="0" t="n">
        <f aca="false">SUM(AY367:BA367)</f>
        <v>0</v>
      </c>
      <c r="BC367" s="0" t="n">
        <f aca="false">IF(AN367&gt;0,BB367,0)</f>
        <v>0</v>
      </c>
    </row>
    <row r="368" customFormat="false" ht="13.5" hidden="false" customHeight="true" outlineLevel="0" collapsed="false">
      <c r="AV368" s="133" t="str">
        <f aca="false">IF(COUNTIF(AP368:AU368,"Oui") &gt;0,"Oui","Non")</f>
        <v>Non</v>
      </c>
      <c r="AW368" s="133" t="n">
        <f aca="false">SUM(AE368:AH368)</f>
        <v>0</v>
      </c>
      <c r="AX368" s="133" t="n">
        <f aca="false">SUM(AJ368:AM368)</f>
        <v>0</v>
      </c>
      <c r="AY368" s="0" t="n">
        <f aca="false">IF(AD368&gt;0,100,0)</f>
        <v>0</v>
      </c>
      <c r="AZ368" s="0" t="n">
        <f aca="false">IF(AI368&gt;0,1,0)</f>
        <v>0</v>
      </c>
      <c r="BA368" s="0" t="n">
        <f aca="false">IF(AI368&gt;0,1,0)</f>
        <v>0</v>
      </c>
      <c r="BB368" s="0" t="n">
        <f aca="false">SUM(AY368:BA368)</f>
        <v>0</v>
      </c>
      <c r="BC368" s="0" t="n">
        <f aca="false">IF(AN368&gt;0,BB368,0)</f>
        <v>0</v>
      </c>
    </row>
    <row r="369" customFormat="false" ht="13.5" hidden="false" customHeight="true" outlineLevel="0" collapsed="false">
      <c r="AV369" s="133" t="str">
        <f aca="false">IF(COUNTIF(AP369:AU369,"Oui") &gt;0,"Oui","Non")</f>
        <v>Non</v>
      </c>
      <c r="AW369" s="133" t="n">
        <f aca="false">SUM(AE369:AH369)</f>
        <v>0</v>
      </c>
      <c r="AX369" s="133" t="n">
        <f aca="false">SUM(AJ369:AM369)</f>
        <v>0</v>
      </c>
      <c r="AY369" s="0" t="n">
        <f aca="false">IF(AD369&gt;0,100,0)</f>
        <v>0</v>
      </c>
      <c r="AZ369" s="0" t="n">
        <f aca="false">IF(AI369&gt;0,1,0)</f>
        <v>0</v>
      </c>
      <c r="BA369" s="0" t="n">
        <f aca="false">IF(AI369&gt;0,1,0)</f>
        <v>0</v>
      </c>
      <c r="BB369" s="0" t="n">
        <f aca="false">SUM(AY369:BA369)</f>
        <v>0</v>
      </c>
      <c r="BC369" s="0" t="n">
        <f aca="false">IF(AN369&gt;0,BB369,0)</f>
        <v>0</v>
      </c>
    </row>
    <row r="370" customFormat="false" ht="13.5" hidden="false" customHeight="true" outlineLevel="0" collapsed="false">
      <c r="AV370" s="133" t="str">
        <f aca="false">IF(COUNTIF(AP370:AU370,"Oui") &gt;0,"Oui","Non")</f>
        <v>Non</v>
      </c>
      <c r="AW370" s="133" t="n">
        <f aca="false">SUM(AE370:AH370)</f>
        <v>0</v>
      </c>
      <c r="AX370" s="133" t="n">
        <f aca="false">SUM(AJ370:AM370)</f>
        <v>0</v>
      </c>
      <c r="AY370" s="0" t="n">
        <f aca="false">IF(AD370&gt;0,100,0)</f>
        <v>0</v>
      </c>
      <c r="AZ370" s="0" t="n">
        <f aca="false">IF(AI370&gt;0,1,0)</f>
        <v>0</v>
      </c>
      <c r="BA370" s="0" t="n">
        <f aca="false">IF(AI370&gt;0,1,0)</f>
        <v>0</v>
      </c>
      <c r="BB370" s="0" t="n">
        <f aca="false">SUM(AY370:BA370)</f>
        <v>0</v>
      </c>
      <c r="BC370" s="0" t="n">
        <f aca="false">IF(AN370&gt;0,BB370,0)</f>
        <v>0</v>
      </c>
    </row>
    <row r="371" customFormat="false" ht="13.5" hidden="false" customHeight="true" outlineLevel="0" collapsed="false">
      <c r="AV371" s="133" t="str">
        <f aca="false">IF(COUNTIF(AP371:AU371,"Oui") &gt;0,"Oui","Non")</f>
        <v>Non</v>
      </c>
      <c r="AW371" s="133" t="n">
        <f aca="false">SUM(AE371:AH371)</f>
        <v>0</v>
      </c>
      <c r="AX371" s="133" t="n">
        <f aca="false">SUM(AJ371:AM371)</f>
        <v>0</v>
      </c>
      <c r="AY371" s="0" t="n">
        <f aca="false">IF(AD371&gt;0,100,0)</f>
        <v>0</v>
      </c>
      <c r="AZ371" s="0" t="n">
        <f aca="false">IF(AI371&gt;0,1,0)</f>
        <v>0</v>
      </c>
      <c r="BA371" s="0" t="n">
        <f aca="false">IF(AI371&gt;0,1,0)</f>
        <v>0</v>
      </c>
      <c r="BB371" s="0" t="n">
        <f aca="false">SUM(AY371:BA371)</f>
        <v>0</v>
      </c>
      <c r="BC371" s="0" t="n">
        <f aca="false">IF(AN371&gt;0,BB371,0)</f>
        <v>0</v>
      </c>
    </row>
    <row r="372" customFormat="false" ht="13.5" hidden="false" customHeight="true" outlineLevel="0" collapsed="false">
      <c r="AV372" s="133" t="str">
        <f aca="false">IF(COUNTIF(AP372:AU372,"Oui") &gt;0,"Oui","Non")</f>
        <v>Non</v>
      </c>
      <c r="AW372" s="133" t="n">
        <f aca="false">SUM(AE372:AH372)</f>
        <v>0</v>
      </c>
      <c r="AX372" s="133" t="n">
        <f aca="false">SUM(AJ372:AM372)</f>
        <v>0</v>
      </c>
      <c r="AY372" s="0" t="n">
        <f aca="false">IF(AD372&gt;0,100,0)</f>
        <v>0</v>
      </c>
      <c r="AZ372" s="0" t="n">
        <f aca="false">IF(AI372&gt;0,1,0)</f>
        <v>0</v>
      </c>
      <c r="BA372" s="0" t="n">
        <f aca="false">IF(AI372&gt;0,1,0)</f>
        <v>0</v>
      </c>
      <c r="BB372" s="0" t="n">
        <f aca="false">SUM(AY372:BA372)</f>
        <v>0</v>
      </c>
      <c r="BC372" s="0" t="n">
        <f aca="false">IF(AN372&gt;0,BB372,0)</f>
        <v>0</v>
      </c>
    </row>
    <row r="373" customFormat="false" ht="13.5" hidden="false" customHeight="true" outlineLevel="0" collapsed="false">
      <c r="AV373" s="133" t="str">
        <f aca="false">IF(COUNTIF(AP373:AU373,"Oui") &gt;0,"Oui","Non")</f>
        <v>Non</v>
      </c>
      <c r="AW373" s="133" t="n">
        <f aca="false">SUM(AE373:AH373)</f>
        <v>0</v>
      </c>
      <c r="AX373" s="133" t="n">
        <f aca="false">SUM(AJ373:AM373)</f>
        <v>0</v>
      </c>
      <c r="AY373" s="0" t="n">
        <f aca="false">IF(AD373&gt;0,100,0)</f>
        <v>0</v>
      </c>
      <c r="AZ373" s="0" t="n">
        <f aca="false">IF(AI373&gt;0,1,0)</f>
        <v>0</v>
      </c>
      <c r="BA373" s="0" t="n">
        <f aca="false">IF(AI373&gt;0,1,0)</f>
        <v>0</v>
      </c>
      <c r="BB373" s="0" t="n">
        <f aca="false">SUM(AY373:BA373)</f>
        <v>0</v>
      </c>
      <c r="BC373" s="0" t="n">
        <f aca="false">IF(AN373&gt;0,BB373,0)</f>
        <v>0</v>
      </c>
    </row>
    <row r="374" customFormat="false" ht="13.5" hidden="false" customHeight="true" outlineLevel="0" collapsed="false">
      <c r="AV374" s="133" t="str">
        <f aca="false">IF(COUNTIF(AP374:AU374,"Oui") &gt;0,"Oui","Non")</f>
        <v>Non</v>
      </c>
      <c r="AW374" s="133" t="n">
        <f aca="false">SUM(AE374:AH374)</f>
        <v>0</v>
      </c>
      <c r="AX374" s="133" t="n">
        <f aca="false">SUM(AJ374:AM374)</f>
        <v>0</v>
      </c>
      <c r="AY374" s="0" t="n">
        <f aca="false">IF(AD374&gt;0,100,0)</f>
        <v>0</v>
      </c>
      <c r="AZ374" s="0" t="n">
        <f aca="false">IF(AI374&gt;0,1,0)</f>
        <v>0</v>
      </c>
      <c r="BA374" s="0" t="n">
        <f aca="false">IF(AI374&gt;0,1,0)</f>
        <v>0</v>
      </c>
      <c r="BB374" s="0" t="n">
        <f aca="false">SUM(AY374:BA374)</f>
        <v>0</v>
      </c>
      <c r="BC374" s="0" t="n">
        <f aca="false">IF(AN374&gt;0,BB374,0)</f>
        <v>0</v>
      </c>
    </row>
    <row r="375" customFormat="false" ht="13.5" hidden="false" customHeight="true" outlineLevel="0" collapsed="false">
      <c r="AV375" s="133" t="str">
        <f aca="false">IF(COUNTIF(AP375:AU375,"Oui") &gt;0,"Oui","Non")</f>
        <v>Non</v>
      </c>
      <c r="AW375" s="133" t="n">
        <f aca="false">SUM(AE375:AH375)</f>
        <v>0</v>
      </c>
      <c r="AX375" s="133" t="n">
        <f aca="false">SUM(AJ375:AM375)</f>
        <v>0</v>
      </c>
      <c r="AY375" s="0" t="n">
        <f aca="false">IF(AD375&gt;0,100,0)</f>
        <v>0</v>
      </c>
      <c r="AZ375" s="0" t="n">
        <f aca="false">IF(AI375&gt;0,1,0)</f>
        <v>0</v>
      </c>
      <c r="BA375" s="0" t="n">
        <f aca="false">IF(AI375&gt;0,1,0)</f>
        <v>0</v>
      </c>
      <c r="BB375" s="0" t="n">
        <f aca="false">SUM(AY375:BA375)</f>
        <v>0</v>
      </c>
      <c r="BC375" s="0" t="n">
        <f aca="false">IF(AN375&gt;0,BB375,0)</f>
        <v>0</v>
      </c>
    </row>
    <row r="376" customFormat="false" ht="13.5" hidden="false" customHeight="true" outlineLevel="0" collapsed="false">
      <c r="AV376" s="133" t="str">
        <f aca="false">IF(COUNTIF(AP376:AU376,"Oui") &gt;0,"Oui","Non")</f>
        <v>Non</v>
      </c>
      <c r="AW376" s="133" t="n">
        <f aca="false">SUM(AE376:AH376)</f>
        <v>0</v>
      </c>
      <c r="AX376" s="133" t="n">
        <f aca="false">SUM(AJ376:AM376)</f>
        <v>0</v>
      </c>
      <c r="AY376" s="0" t="n">
        <f aca="false">IF(AD376&gt;0,100,0)</f>
        <v>0</v>
      </c>
      <c r="AZ376" s="0" t="n">
        <f aca="false">IF(AI376&gt;0,1,0)</f>
        <v>0</v>
      </c>
      <c r="BA376" s="0" t="n">
        <f aca="false">IF(AI376&gt;0,1,0)</f>
        <v>0</v>
      </c>
      <c r="BB376" s="0" t="n">
        <f aca="false">SUM(AY376:BA376)</f>
        <v>0</v>
      </c>
      <c r="BC376" s="0" t="n">
        <f aca="false">IF(AN376&gt;0,BB376,0)</f>
        <v>0</v>
      </c>
    </row>
    <row r="377" customFormat="false" ht="13.5" hidden="false" customHeight="true" outlineLevel="0" collapsed="false">
      <c r="AV377" s="133" t="str">
        <f aca="false">IF(COUNTIF(AP377:AU377,"Oui") &gt;0,"Oui","Non")</f>
        <v>Non</v>
      </c>
      <c r="AW377" s="133" t="n">
        <f aca="false">SUM(AE377:AH377)</f>
        <v>0</v>
      </c>
      <c r="AX377" s="133" t="n">
        <f aca="false">SUM(AJ377:AM377)</f>
        <v>0</v>
      </c>
      <c r="AY377" s="0" t="n">
        <f aca="false">IF(AD377&gt;0,100,0)</f>
        <v>0</v>
      </c>
      <c r="AZ377" s="0" t="n">
        <f aca="false">IF(AI377&gt;0,1,0)</f>
        <v>0</v>
      </c>
      <c r="BA377" s="0" t="n">
        <f aca="false">IF(AI377&gt;0,1,0)</f>
        <v>0</v>
      </c>
      <c r="BB377" s="0" t="n">
        <f aca="false">SUM(AY377:BA377)</f>
        <v>0</v>
      </c>
      <c r="BC377" s="0" t="n">
        <f aca="false">IF(AN377&gt;0,BB377,0)</f>
        <v>0</v>
      </c>
    </row>
    <row r="378" customFormat="false" ht="13.5" hidden="false" customHeight="true" outlineLevel="0" collapsed="false">
      <c r="AV378" s="133" t="str">
        <f aca="false">IF(COUNTIF(AP378:AU378,"Oui") &gt;0,"Oui","Non")</f>
        <v>Non</v>
      </c>
      <c r="AW378" s="133" t="n">
        <f aca="false">SUM(AE378:AH378)</f>
        <v>0</v>
      </c>
      <c r="AX378" s="133" t="n">
        <f aca="false">SUM(AJ378:AM378)</f>
        <v>0</v>
      </c>
      <c r="AY378" s="0" t="n">
        <f aca="false">IF(AD378&gt;0,100,0)</f>
        <v>0</v>
      </c>
      <c r="AZ378" s="0" t="n">
        <f aca="false">IF(AI378&gt;0,1,0)</f>
        <v>0</v>
      </c>
      <c r="BA378" s="0" t="n">
        <f aca="false">IF(AI378&gt;0,1,0)</f>
        <v>0</v>
      </c>
      <c r="BB378" s="0" t="n">
        <f aca="false">SUM(AY378:BA378)</f>
        <v>0</v>
      </c>
      <c r="BC378" s="0" t="n">
        <f aca="false">IF(AN378&gt;0,BB378,0)</f>
        <v>0</v>
      </c>
    </row>
    <row r="379" customFormat="false" ht="13.5" hidden="false" customHeight="true" outlineLevel="0" collapsed="false">
      <c r="AV379" s="133" t="str">
        <f aca="false">IF(COUNTIF(AP379:AU379,"Oui") &gt;0,"Oui","Non")</f>
        <v>Non</v>
      </c>
      <c r="AW379" s="133" t="n">
        <f aca="false">SUM(AE379:AH379)</f>
        <v>0</v>
      </c>
      <c r="AX379" s="133" t="n">
        <f aca="false">SUM(AJ379:AM379)</f>
        <v>0</v>
      </c>
      <c r="AY379" s="0" t="n">
        <f aca="false">IF(AD379&gt;0,100,0)</f>
        <v>0</v>
      </c>
      <c r="AZ379" s="0" t="n">
        <f aca="false">IF(AI379&gt;0,1,0)</f>
        <v>0</v>
      </c>
      <c r="BA379" s="0" t="n">
        <f aca="false">IF(AI379&gt;0,1,0)</f>
        <v>0</v>
      </c>
      <c r="BB379" s="0" t="n">
        <f aca="false">SUM(AY379:BA379)</f>
        <v>0</v>
      </c>
      <c r="BC379" s="0" t="n">
        <f aca="false">IF(AN379&gt;0,BB379,0)</f>
        <v>0</v>
      </c>
    </row>
    <row r="380" customFormat="false" ht="13.5" hidden="false" customHeight="true" outlineLevel="0" collapsed="false">
      <c r="AV380" s="133" t="str">
        <f aca="false">IF(COUNTIF(AP380:AU380,"Oui") &gt;0,"Oui","Non")</f>
        <v>Non</v>
      </c>
      <c r="AW380" s="133" t="n">
        <f aca="false">SUM(AE380:AH380)</f>
        <v>0</v>
      </c>
      <c r="AX380" s="133" t="n">
        <f aca="false">SUM(AJ380:AM380)</f>
        <v>0</v>
      </c>
      <c r="AY380" s="0" t="n">
        <f aca="false">IF(AD380&gt;0,100,0)</f>
        <v>0</v>
      </c>
      <c r="AZ380" s="0" t="n">
        <f aca="false">IF(AI380&gt;0,1,0)</f>
        <v>0</v>
      </c>
      <c r="BA380" s="0" t="n">
        <f aca="false">IF(AI380&gt;0,1,0)</f>
        <v>0</v>
      </c>
      <c r="BB380" s="0" t="n">
        <f aca="false">SUM(AY380:BA380)</f>
        <v>0</v>
      </c>
      <c r="BC380" s="0" t="n">
        <f aca="false">IF(AN380&gt;0,BB380,0)</f>
        <v>0</v>
      </c>
    </row>
    <row r="381" customFormat="false" ht="13.5" hidden="false" customHeight="true" outlineLevel="0" collapsed="false">
      <c r="AV381" s="133" t="str">
        <f aca="false">IF(COUNTIF(AP381:AU381,"Oui") &gt;0,"Oui","Non")</f>
        <v>Non</v>
      </c>
      <c r="AW381" s="133" t="n">
        <f aca="false">SUM(AE381:AH381)</f>
        <v>0</v>
      </c>
      <c r="AX381" s="133" t="n">
        <f aca="false">SUM(AJ381:AM381)</f>
        <v>0</v>
      </c>
      <c r="AY381" s="0" t="n">
        <f aca="false">IF(AD381&gt;0,100,0)</f>
        <v>0</v>
      </c>
      <c r="AZ381" s="0" t="n">
        <f aca="false">IF(AI381&gt;0,1,0)</f>
        <v>0</v>
      </c>
      <c r="BA381" s="0" t="n">
        <f aca="false">IF(AI381&gt;0,1,0)</f>
        <v>0</v>
      </c>
      <c r="BB381" s="0" t="n">
        <f aca="false">SUM(AY381:BA381)</f>
        <v>0</v>
      </c>
      <c r="BC381" s="0" t="n">
        <f aca="false">IF(AN381&gt;0,BB381,0)</f>
        <v>0</v>
      </c>
    </row>
    <row r="382" customFormat="false" ht="13.5" hidden="false" customHeight="true" outlineLevel="0" collapsed="false">
      <c r="AV382" s="133" t="str">
        <f aca="false">IF(COUNTIF(AP382:AU382,"Oui") &gt;0,"Oui","Non")</f>
        <v>Non</v>
      </c>
      <c r="AW382" s="133" t="n">
        <f aca="false">SUM(AE382:AH382)</f>
        <v>0</v>
      </c>
      <c r="AX382" s="133" t="n">
        <f aca="false">SUM(AJ382:AM382)</f>
        <v>0</v>
      </c>
      <c r="AY382" s="0" t="n">
        <f aca="false">IF(AD382&gt;0,100,0)</f>
        <v>0</v>
      </c>
      <c r="AZ382" s="0" t="n">
        <f aca="false">IF(AI382&gt;0,1,0)</f>
        <v>0</v>
      </c>
      <c r="BA382" s="0" t="n">
        <f aca="false">IF(AI382&gt;0,1,0)</f>
        <v>0</v>
      </c>
      <c r="BB382" s="0" t="n">
        <f aca="false">SUM(AY382:BA382)</f>
        <v>0</v>
      </c>
      <c r="BC382" s="0" t="n">
        <f aca="false">IF(AN382&gt;0,BB382,0)</f>
        <v>0</v>
      </c>
    </row>
    <row r="383" customFormat="false" ht="13.5" hidden="false" customHeight="true" outlineLevel="0" collapsed="false">
      <c r="AV383" s="133" t="str">
        <f aca="false">IF(COUNTIF(AP383:AU383,"Oui") &gt;0,"Oui","Non")</f>
        <v>Non</v>
      </c>
      <c r="AW383" s="133" t="n">
        <f aca="false">SUM(AE383:AH383)</f>
        <v>0</v>
      </c>
      <c r="AX383" s="133" t="n">
        <f aca="false">SUM(AJ383:AM383)</f>
        <v>0</v>
      </c>
      <c r="AY383" s="0" t="n">
        <f aca="false">IF(AD383&gt;0,100,0)</f>
        <v>0</v>
      </c>
      <c r="AZ383" s="0" t="n">
        <f aca="false">IF(AI383&gt;0,1,0)</f>
        <v>0</v>
      </c>
      <c r="BA383" s="0" t="n">
        <f aca="false">IF(AI383&gt;0,1,0)</f>
        <v>0</v>
      </c>
      <c r="BB383" s="0" t="n">
        <f aca="false">SUM(AY383:BA383)</f>
        <v>0</v>
      </c>
      <c r="BC383" s="0" t="n">
        <f aca="false">IF(AN383&gt;0,BB383,0)</f>
        <v>0</v>
      </c>
    </row>
    <row r="384" customFormat="false" ht="13.5" hidden="false" customHeight="true" outlineLevel="0" collapsed="false">
      <c r="AV384" s="133" t="str">
        <f aca="false">IF(COUNTIF(AP384:AU384,"Oui") &gt;0,"Oui","Non")</f>
        <v>Non</v>
      </c>
      <c r="AW384" s="133" t="n">
        <f aca="false">SUM(AE384:AH384)</f>
        <v>0</v>
      </c>
      <c r="AX384" s="133" t="n">
        <f aca="false">SUM(AJ384:AM384)</f>
        <v>0</v>
      </c>
      <c r="AY384" s="0" t="n">
        <f aca="false">IF(AD384&gt;0,100,0)</f>
        <v>0</v>
      </c>
      <c r="AZ384" s="0" t="n">
        <f aca="false">IF(AI384&gt;0,1,0)</f>
        <v>0</v>
      </c>
      <c r="BA384" s="0" t="n">
        <f aca="false">IF(AI384&gt;0,1,0)</f>
        <v>0</v>
      </c>
      <c r="BB384" s="0" t="n">
        <f aca="false">SUM(AY384:BA384)</f>
        <v>0</v>
      </c>
      <c r="BC384" s="0" t="n">
        <f aca="false">IF(AN384&gt;0,BB384,0)</f>
        <v>0</v>
      </c>
    </row>
    <row r="385" customFormat="false" ht="13.5" hidden="false" customHeight="true" outlineLevel="0" collapsed="false">
      <c r="AV385" s="133" t="str">
        <f aca="false">IF(COUNTIF(AP385:AU385,"Oui") &gt;0,"Oui","Non")</f>
        <v>Non</v>
      </c>
      <c r="AW385" s="133" t="n">
        <f aca="false">SUM(AE385:AH385)</f>
        <v>0</v>
      </c>
      <c r="AX385" s="133" t="n">
        <f aca="false">SUM(AJ385:AM385)</f>
        <v>0</v>
      </c>
      <c r="AY385" s="0" t="n">
        <f aca="false">IF(AD385&gt;0,100,0)</f>
        <v>0</v>
      </c>
      <c r="AZ385" s="0" t="n">
        <f aca="false">IF(AI385&gt;0,1,0)</f>
        <v>0</v>
      </c>
      <c r="BA385" s="0" t="n">
        <f aca="false">IF(AI385&gt;0,1,0)</f>
        <v>0</v>
      </c>
      <c r="BB385" s="0" t="n">
        <f aca="false">SUM(AY385:BA385)</f>
        <v>0</v>
      </c>
      <c r="BC385" s="0" t="n">
        <f aca="false">IF(AN385&gt;0,BB385,0)</f>
        <v>0</v>
      </c>
    </row>
    <row r="386" customFormat="false" ht="13.5" hidden="false" customHeight="true" outlineLevel="0" collapsed="false">
      <c r="AV386" s="133" t="str">
        <f aca="false">IF(COUNTIF(AP386:AU386,"Oui") &gt;0,"Oui","Non")</f>
        <v>Non</v>
      </c>
      <c r="AW386" s="133" t="n">
        <f aca="false">SUM(AE386:AH386)</f>
        <v>0</v>
      </c>
      <c r="AX386" s="133" t="n">
        <f aca="false">SUM(AJ386:AM386)</f>
        <v>0</v>
      </c>
      <c r="AY386" s="0" t="n">
        <f aca="false">IF(AD386&gt;0,100,0)</f>
        <v>0</v>
      </c>
      <c r="AZ386" s="0" t="n">
        <f aca="false">IF(AI386&gt;0,1,0)</f>
        <v>0</v>
      </c>
      <c r="BA386" s="0" t="n">
        <f aca="false">IF(AI386&gt;0,1,0)</f>
        <v>0</v>
      </c>
      <c r="BB386" s="0" t="n">
        <f aca="false">SUM(AY386:BA386)</f>
        <v>0</v>
      </c>
      <c r="BC386" s="0" t="n">
        <f aca="false">IF(AN386&gt;0,BB386,0)</f>
        <v>0</v>
      </c>
    </row>
    <row r="387" customFormat="false" ht="13.5" hidden="false" customHeight="true" outlineLevel="0" collapsed="false">
      <c r="AV387" s="133" t="str">
        <f aca="false">IF(COUNTIF(AP387:AU387,"Oui") &gt;0,"Oui","Non")</f>
        <v>Non</v>
      </c>
      <c r="AW387" s="133" t="n">
        <f aca="false">SUM(AE387:AH387)</f>
        <v>0</v>
      </c>
      <c r="AX387" s="133" t="n">
        <f aca="false">SUM(AJ387:AM387)</f>
        <v>0</v>
      </c>
      <c r="AY387" s="0" t="n">
        <f aca="false">IF(AD387&gt;0,100,0)</f>
        <v>0</v>
      </c>
      <c r="AZ387" s="0" t="n">
        <f aca="false">IF(AI387&gt;0,1,0)</f>
        <v>0</v>
      </c>
      <c r="BA387" s="0" t="n">
        <f aca="false">IF(AI387&gt;0,1,0)</f>
        <v>0</v>
      </c>
      <c r="BB387" s="0" t="n">
        <f aca="false">SUM(AY387:BA387)</f>
        <v>0</v>
      </c>
      <c r="BC387" s="0" t="n">
        <f aca="false">IF(AN387&gt;0,BB387,0)</f>
        <v>0</v>
      </c>
    </row>
    <row r="388" customFormat="false" ht="13.5" hidden="false" customHeight="true" outlineLevel="0" collapsed="false">
      <c r="AV388" s="133" t="str">
        <f aca="false">IF(COUNTIF(AP388:AU388,"Oui") &gt;0,"Oui","Non")</f>
        <v>Non</v>
      </c>
      <c r="AW388" s="133" t="n">
        <f aca="false">SUM(AE388:AH388)</f>
        <v>0</v>
      </c>
      <c r="AX388" s="133" t="n">
        <f aca="false">SUM(AJ388:AM388)</f>
        <v>0</v>
      </c>
      <c r="AY388" s="0" t="n">
        <f aca="false">IF(AD388&gt;0,100,0)</f>
        <v>0</v>
      </c>
      <c r="AZ388" s="0" t="n">
        <f aca="false">IF(AI388&gt;0,1,0)</f>
        <v>0</v>
      </c>
      <c r="BA388" s="0" t="n">
        <f aca="false">IF(AI388&gt;0,1,0)</f>
        <v>0</v>
      </c>
      <c r="BB388" s="0" t="n">
        <f aca="false">SUM(AY388:BA388)</f>
        <v>0</v>
      </c>
      <c r="BC388" s="0" t="n">
        <f aca="false">IF(AN388&gt;0,BB388,0)</f>
        <v>0</v>
      </c>
    </row>
    <row r="389" customFormat="false" ht="13.5" hidden="false" customHeight="true" outlineLevel="0" collapsed="false">
      <c r="AV389" s="133" t="str">
        <f aca="false">IF(COUNTIF(AP389:AU389,"Oui") &gt;0,"Oui","Non")</f>
        <v>Non</v>
      </c>
      <c r="AW389" s="133" t="n">
        <f aca="false">SUM(AE389:AH389)</f>
        <v>0</v>
      </c>
      <c r="AX389" s="133" t="n">
        <f aca="false">SUM(AJ389:AM389)</f>
        <v>0</v>
      </c>
      <c r="AY389" s="0" t="n">
        <f aca="false">IF(AD389&gt;0,100,0)</f>
        <v>0</v>
      </c>
      <c r="AZ389" s="0" t="n">
        <f aca="false">IF(AI389&gt;0,1,0)</f>
        <v>0</v>
      </c>
      <c r="BA389" s="0" t="n">
        <f aca="false">IF(AI389&gt;0,1,0)</f>
        <v>0</v>
      </c>
      <c r="BB389" s="0" t="n">
        <f aca="false">SUM(AY389:BA389)</f>
        <v>0</v>
      </c>
      <c r="BC389" s="0" t="n">
        <f aca="false">IF(AN389&gt;0,BB389,0)</f>
        <v>0</v>
      </c>
    </row>
    <row r="390" customFormat="false" ht="13.5" hidden="false" customHeight="true" outlineLevel="0" collapsed="false">
      <c r="AV390" s="133" t="str">
        <f aca="false">IF(COUNTIF(AP390:AU390,"Oui") &gt;0,"Oui","Non")</f>
        <v>Non</v>
      </c>
      <c r="AW390" s="133" t="n">
        <f aca="false">SUM(AE390:AH390)</f>
        <v>0</v>
      </c>
      <c r="AX390" s="133" t="n">
        <f aca="false">SUM(AJ390:AM390)</f>
        <v>0</v>
      </c>
      <c r="AY390" s="0" t="n">
        <f aca="false">IF(AD390&gt;0,100,0)</f>
        <v>0</v>
      </c>
      <c r="AZ390" s="0" t="n">
        <f aca="false">IF(AI390&gt;0,1,0)</f>
        <v>0</v>
      </c>
      <c r="BA390" s="0" t="n">
        <f aca="false">IF(AI390&gt;0,1,0)</f>
        <v>0</v>
      </c>
      <c r="BB390" s="0" t="n">
        <f aca="false">SUM(AY390:BA390)</f>
        <v>0</v>
      </c>
      <c r="BC390" s="0" t="n">
        <f aca="false">IF(AN390&gt;0,BB390,0)</f>
        <v>0</v>
      </c>
    </row>
    <row r="391" customFormat="false" ht="13.5" hidden="false" customHeight="true" outlineLevel="0" collapsed="false">
      <c r="AV391" s="133" t="str">
        <f aca="false">IF(COUNTIF(AP391:AU391,"Oui") &gt;0,"Oui","Non")</f>
        <v>Non</v>
      </c>
      <c r="AW391" s="133" t="n">
        <f aca="false">SUM(AE391:AH391)</f>
        <v>0</v>
      </c>
      <c r="AX391" s="133" t="n">
        <f aca="false">SUM(AJ391:AM391)</f>
        <v>0</v>
      </c>
      <c r="AY391" s="0" t="n">
        <f aca="false">IF(AD391&gt;0,100,0)</f>
        <v>0</v>
      </c>
      <c r="AZ391" s="0" t="n">
        <f aca="false">IF(AI391&gt;0,1,0)</f>
        <v>0</v>
      </c>
      <c r="BA391" s="0" t="n">
        <f aca="false">IF(AI391&gt;0,1,0)</f>
        <v>0</v>
      </c>
      <c r="BB391" s="0" t="n">
        <f aca="false">SUM(AY391:BA391)</f>
        <v>0</v>
      </c>
      <c r="BC391" s="0" t="n">
        <f aca="false">IF(AN391&gt;0,BB391,0)</f>
        <v>0</v>
      </c>
    </row>
    <row r="392" customFormat="false" ht="13.5" hidden="false" customHeight="true" outlineLevel="0" collapsed="false">
      <c r="AV392" s="133" t="str">
        <f aca="false">IF(COUNTIF(AP392:AU392,"Oui") &gt;0,"Oui","Non")</f>
        <v>Non</v>
      </c>
      <c r="AW392" s="133" t="n">
        <f aca="false">SUM(AE392:AH392)</f>
        <v>0</v>
      </c>
      <c r="AX392" s="133" t="n">
        <f aca="false">SUM(AJ392:AM392)</f>
        <v>0</v>
      </c>
      <c r="AY392" s="0" t="n">
        <f aca="false">IF(AD392&gt;0,100,0)</f>
        <v>0</v>
      </c>
      <c r="AZ392" s="0" t="n">
        <f aca="false">IF(AI392&gt;0,1,0)</f>
        <v>0</v>
      </c>
      <c r="BA392" s="0" t="n">
        <f aca="false">IF(AI392&gt;0,1,0)</f>
        <v>0</v>
      </c>
      <c r="BB392" s="0" t="n">
        <f aca="false">SUM(AY392:BA392)</f>
        <v>0</v>
      </c>
      <c r="BC392" s="0" t="n">
        <f aca="false">IF(AN392&gt;0,BB392,0)</f>
        <v>0</v>
      </c>
    </row>
    <row r="393" customFormat="false" ht="13.5" hidden="false" customHeight="true" outlineLevel="0" collapsed="false">
      <c r="AV393" s="133" t="str">
        <f aca="false">IF(COUNTIF(AP393:AU393,"Oui") &gt;0,"Oui","Non")</f>
        <v>Non</v>
      </c>
      <c r="AW393" s="133" t="n">
        <f aca="false">SUM(AE393:AH393)</f>
        <v>0</v>
      </c>
      <c r="AX393" s="133" t="n">
        <f aca="false">SUM(AJ393:AM393)</f>
        <v>0</v>
      </c>
      <c r="AY393" s="0" t="n">
        <f aca="false">IF(AD393&gt;0,100,0)</f>
        <v>0</v>
      </c>
      <c r="AZ393" s="0" t="n">
        <f aca="false">IF(AI393&gt;0,1,0)</f>
        <v>0</v>
      </c>
      <c r="BA393" s="0" t="n">
        <f aca="false">IF(AI393&gt;0,1,0)</f>
        <v>0</v>
      </c>
      <c r="BB393" s="0" t="n">
        <f aca="false">SUM(AY393:BA393)</f>
        <v>0</v>
      </c>
      <c r="BC393" s="0" t="n">
        <f aca="false">IF(AN393&gt;0,BB393,0)</f>
        <v>0</v>
      </c>
    </row>
    <row r="394" customFormat="false" ht="13.5" hidden="false" customHeight="true" outlineLevel="0" collapsed="false">
      <c r="AV394" s="133" t="str">
        <f aca="false">IF(COUNTIF(AP394:AU394,"Oui") &gt;0,"Oui","Non")</f>
        <v>Non</v>
      </c>
      <c r="AW394" s="133" t="n">
        <f aca="false">SUM(AE394:AH394)</f>
        <v>0</v>
      </c>
      <c r="AX394" s="133" t="n">
        <f aca="false">SUM(AJ394:AM394)</f>
        <v>0</v>
      </c>
      <c r="AY394" s="0" t="n">
        <f aca="false">IF(AD394&gt;0,100,0)</f>
        <v>0</v>
      </c>
      <c r="AZ394" s="0" t="n">
        <f aca="false">IF(AI394&gt;0,1,0)</f>
        <v>0</v>
      </c>
      <c r="BA394" s="0" t="n">
        <f aca="false">IF(AI394&gt;0,1,0)</f>
        <v>0</v>
      </c>
      <c r="BB394" s="0" t="n">
        <f aca="false">SUM(AY394:BA394)</f>
        <v>0</v>
      </c>
      <c r="BC394" s="0" t="n">
        <f aca="false">IF(AN394&gt;0,BB394,0)</f>
        <v>0</v>
      </c>
    </row>
    <row r="395" customFormat="false" ht="13.5" hidden="false" customHeight="true" outlineLevel="0" collapsed="false">
      <c r="AV395" s="133" t="str">
        <f aca="false">IF(COUNTIF(AP395:AU395,"Oui") &gt;0,"Oui","Non")</f>
        <v>Non</v>
      </c>
      <c r="AW395" s="133" t="n">
        <f aca="false">SUM(AE395:AH395)</f>
        <v>0</v>
      </c>
      <c r="AX395" s="133" t="n">
        <f aca="false">SUM(AJ395:AM395)</f>
        <v>0</v>
      </c>
      <c r="AY395" s="0" t="n">
        <f aca="false">IF(AD395&gt;0,100,0)</f>
        <v>0</v>
      </c>
      <c r="AZ395" s="0" t="n">
        <f aca="false">IF(AI395&gt;0,1,0)</f>
        <v>0</v>
      </c>
      <c r="BA395" s="0" t="n">
        <f aca="false">IF(AI395&gt;0,1,0)</f>
        <v>0</v>
      </c>
      <c r="BB395" s="0" t="n">
        <f aca="false">SUM(AY395:BA395)</f>
        <v>0</v>
      </c>
      <c r="BC395" s="0" t="n">
        <f aca="false">IF(AN395&gt;0,BB395,0)</f>
        <v>0</v>
      </c>
    </row>
    <row r="396" customFormat="false" ht="13.5" hidden="false" customHeight="true" outlineLevel="0" collapsed="false">
      <c r="AV396" s="133" t="str">
        <f aca="false">IF(COUNTIF(AP396:AU396,"Oui") &gt;0,"Oui","Non")</f>
        <v>Non</v>
      </c>
      <c r="AW396" s="133" t="n">
        <f aca="false">SUM(AE396:AH396)</f>
        <v>0</v>
      </c>
      <c r="AX396" s="133" t="n">
        <f aca="false">SUM(AJ396:AM396)</f>
        <v>0</v>
      </c>
      <c r="AY396" s="0" t="n">
        <f aca="false">IF(AD396&gt;0,100,0)</f>
        <v>0</v>
      </c>
      <c r="AZ396" s="0" t="n">
        <f aca="false">IF(AI396&gt;0,1,0)</f>
        <v>0</v>
      </c>
      <c r="BA396" s="0" t="n">
        <f aca="false">IF(AI396&gt;0,1,0)</f>
        <v>0</v>
      </c>
      <c r="BB396" s="0" t="n">
        <f aca="false">SUM(AY396:BA396)</f>
        <v>0</v>
      </c>
      <c r="BC396" s="0" t="n">
        <f aca="false">IF(AN396&gt;0,BB396,0)</f>
        <v>0</v>
      </c>
    </row>
    <row r="397" customFormat="false" ht="13.5" hidden="false" customHeight="true" outlineLevel="0" collapsed="false">
      <c r="AV397" s="133" t="str">
        <f aca="false">IF(COUNTIF(AP397:AU397,"Oui") &gt;0,"Oui","Non")</f>
        <v>Non</v>
      </c>
      <c r="AW397" s="133" t="n">
        <f aca="false">SUM(AE397:AH397)</f>
        <v>0</v>
      </c>
      <c r="AX397" s="133" t="n">
        <f aca="false">SUM(AJ397:AM397)</f>
        <v>0</v>
      </c>
      <c r="AY397" s="0" t="n">
        <f aca="false">IF(AD397&gt;0,100,0)</f>
        <v>0</v>
      </c>
      <c r="AZ397" s="0" t="n">
        <f aca="false">IF(AI397&gt;0,1,0)</f>
        <v>0</v>
      </c>
      <c r="BA397" s="0" t="n">
        <f aca="false">IF(AI397&gt;0,1,0)</f>
        <v>0</v>
      </c>
      <c r="BB397" s="0" t="n">
        <f aca="false">SUM(AY397:BA397)</f>
        <v>0</v>
      </c>
      <c r="BC397" s="0" t="n">
        <f aca="false">IF(AN397&gt;0,BB397,0)</f>
        <v>0</v>
      </c>
    </row>
    <row r="398" customFormat="false" ht="13.5" hidden="false" customHeight="true" outlineLevel="0" collapsed="false">
      <c r="AV398" s="133" t="str">
        <f aca="false">IF(COUNTIF(AP398:AU398,"Oui") &gt;0,"Oui","Non")</f>
        <v>Non</v>
      </c>
      <c r="AW398" s="133" t="n">
        <f aca="false">SUM(AE398:AH398)</f>
        <v>0</v>
      </c>
      <c r="AX398" s="133" t="n">
        <f aca="false">SUM(AJ398:AM398)</f>
        <v>0</v>
      </c>
      <c r="AY398" s="0" t="n">
        <f aca="false">IF(AD398&gt;0,100,0)</f>
        <v>0</v>
      </c>
      <c r="AZ398" s="0" t="n">
        <f aca="false">IF(AI398&gt;0,1,0)</f>
        <v>0</v>
      </c>
      <c r="BA398" s="0" t="n">
        <f aca="false">IF(AI398&gt;0,1,0)</f>
        <v>0</v>
      </c>
      <c r="BB398" s="0" t="n">
        <f aca="false">SUM(AY398:BA398)</f>
        <v>0</v>
      </c>
      <c r="BC398" s="0" t="n">
        <f aca="false">IF(AN398&gt;0,BB398,0)</f>
        <v>0</v>
      </c>
    </row>
    <row r="399" customFormat="false" ht="13.5" hidden="false" customHeight="true" outlineLevel="0" collapsed="false">
      <c r="AV399" s="133" t="str">
        <f aca="false">IF(COUNTIF(AP399:AU399,"Oui") &gt;0,"Oui","Non")</f>
        <v>Non</v>
      </c>
      <c r="AW399" s="133" t="n">
        <f aca="false">SUM(AE399:AH399)</f>
        <v>0</v>
      </c>
      <c r="AX399" s="133" t="n">
        <f aca="false">SUM(AJ399:AM399)</f>
        <v>0</v>
      </c>
      <c r="AY399" s="0" t="n">
        <f aca="false">IF(AD399&gt;0,100,0)</f>
        <v>0</v>
      </c>
      <c r="AZ399" s="0" t="n">
        <f aca="false">IF(AI399&gt;0,1,0)</f>
        <v>0</v>
      </c>
      <c r="BA399" s="0" t="n">
        <f aca="false">IF(AI399&gt;0,1,0)</f>
        <v>0</v>
      </c>
      <c r="BB399" s="0" t="n">
        <f aca="false">SUM(AY399:BA399)</f>
        <v>0</v>
      </c>
      <c r="BC399" s="0" t="n">
        <f aca="false">IF(AN399&gt;0,BB399,0)</f>
        <v>0</v>
      </c>
    </row>
    <row r="400" customFormat="false" ht="13.5" hidden="false" customHeight="true" outlineLevel="0" collapsed="false">
      <c r="AV400" s="133" t="str">
        <f aca="false">IF(COUNTIF(AP400:AU400,"Oui") &gt;0,"Oui","Non")</f>
        <v>Non</v>
      </c>
      <c r="AW400" s="133" t="n">
        <f aca="false">SUM(AE400:AH400)</f>
        <v>0</v>
      </c>
      <c r="AX400" s="133" t="n">
        <f aca="false">SUM(AJ400:AM400)</f>
        <v>0</v>
      </c>
      <c r="AY400" s="0" t="n">
        <f aca="false">IF(AD400&gt;0,100,0)</f>
        <v>0</v>
      </c>
      <c r="AZ400" s="0" t="n">
        <f aca="false">IF(AI400&gt;0,1,0)</f>
        <v>0</v>
      </c>
      <c r="BA400" s="0" t="n">
        <f aca="false">IF(AI400&gt;0,1,0)</f>
        <v>0</v>
      </c>
      <c r="BB400" s="0" t="n">
        <f aca="false">SUM(AY400:BA400)</f>
        <v>0</v>
      </c>
      <c r="BC400" s="0" t="n">
        <f aca="false">IF(AN400&gt;0,BB400,0)</f>
        <v>0</v>
      </c>
    </row>
    <row r="401" customFormat="false" ht="13.5" hidden="false" customHeight="true" outlineLevel="0" collapsed="false">
      <c r="AV401" s="133" t="str">
        <f aca="false">IF(COUNTIF(AP401:AU401,"Oui") &gt;0,"Oui","Non")</f>
        <v>Non</v>
      </c>
      <c r="AW401" s="133" t="n">
        <f aca="false">SUM(AE401:AH401)</f>
        <v>0</v>
      </c>
      <c r="AX401" s="133" t="n">
        <f aca="false">SUM(AJ401:AM401)</f>
        <v>0</v>
      </c>
      <c r="AY401" s="0" t="n">
        <f aca="false">IF(AD401&gt;0,100,0)</f>
        <v>0</v>
      </c>
      <c r="AZ401" s="0" t="n">
        <f aca="false">IF(AI401&gt;0,1,0)</f>
        <v>0</v>
      </c>
      <c r="BA401" s="0" t="n">
        <f aca="false">IF(AI401&gt;0,1,0)</f>
        <v>0</v>
      </c>
      <c r="BB401" s="0" t="n">
        <f aca="false">SUM(AY401:BA401)</f>
        <v>0</v>
      </c>
      <c r="BC401" s="0" t="n">
        <f aca="false">IF(AN401&gt;0,BB401,0)</f>
        <v>0</v>
      </c>
    </row>
    <row r="402" customFormat="false" ht="13.5" hidden="false" customHeight="true" outlineLevel="0" collapsed="false">
      <c r="AV402" s="133" t="str">
        <f aca="false">IF(COUNTIF(AP402:AU402,"Oui") &gt;0,"Oui","Non")</f>
        <v>Non</v>
      </c>
      <c r="AW402" s="133" t="n">
        <f aca="false">SUM(AE402:AH402)</f>
        <v>0</v>
      </c>
      <c r="AX402" s="133" t="n">
        <f aca="false">SUM(AJ402:AM402)</f>
        <v>0</v>
      </c>
      <c r="AY402" s="0" t="n">
        <f aca="false">IF(AD402&gt;0,100,0)</f>
        <v>0</v>
      </c>
      <c r="AZ402" s="0" t="n">
        <f aca="false">IF(AI402&gt;0,1,0)</f>
        <v>0</v>
      </c>
      <c r="BA402" s="0" t="n">
        <f aca="false">IF(AI402&gt;0,1,0)</f>
        <v>0</v>
      </c>
      <c r="BB402" s="0" t="n">
        <f aca="false">SUM(AY402:BA402)</f>
        <v>0</v>
      </c>
      <c r="BC402" s="0" t="n">
        <f aca="false">IF(AN402&gt;0,BB402,0)</f>
        <v>0</v>
      </c>
    </row>
    <row r="403" customFormat="false" ht="13.5" hidden="false" customHeight="true" outlineLevel="0" collapsed="false">
      <c r="AV403" s="133" t="str">
        <f aca="false">IF(COUNTIF(AP403:AU403,"Oui") &gt;0,"Oui","Non")</f>
        <v>Non</v>
      </c>
      <c r="AW403" s="133" t="n">
        <f aca="false">SUM(AE403:AH403)</f>
        <v>0</v>
      </c>
      <c r="AX403" s="133" t="n">
        <f aca="false">SUM(AJ403:AM403)</f>
        <v>0</v>
      </c>
      <c r="AY403" s="0" t="n">
        <f aca="false">IF(AD403&gt;0,100,0)</f>
        <v>0</v>
      </c>
      <c r="AZ403" s="0" t="n">
        <f aca="false">IF(AI403&gt;0,1,0)</f>
        <v>0</v>
      </c>
      <c r="BA403" s="0" t="n">
        <f aca="false">IF(AI403&gt;0,1,0)</f>
        <v>0</v>
      </c>
      <c r="BB403" s="0" t="n">
        <f aca="false">SUM(AY403:BA403)</f>
        <v>0</v>
      </c>
      <c r="BC403" s="0" t="n">
        <f aca="false">IF(AN403&gt;0,BB403,0)</f>
        <v>0</v>
      </c>
    </row>
    <row r="404" customFormat="false" ht="13.5" hidden="false" customHeight="true" outlineLevel="0" collapsed="false">
      <c r="AV404" s="133" t="str">
        <f aca="false">IF(COUNTIF(AP404:AU404,"Oui") &gt;0,"Oui","Non")</f>
        <v>Non</v>
      </c>
      <c r="AW404" s="133" t="n">
        <f aca="false">SUM(AE404:AH404)</f>
        <v>0</v>
      </c>
      <c r="AX404" s="133" t="n">
        <f aca="false">SUM(AJ404:AM404)</f>
        <v>0</v>
      </c>
      <c r="AY404" s="0" t="n">
        <f aca="false">IF(AD404&gt;0,100,0)</f>
        <v>0</v>
      </c>
      <c r="AZ404" s="0" t="n">
        <f aca="false">IF(AI404&gt;0,1,0)</f>
        <v>0</v>
      </c>
      <c r="BA404" s="0" t="n">
        <f aca="false">IF(AI404&gt;0,1,0)</f>
        <v>0</v>
      </c>
      <c r="BB404" s="0" t="n">
        <f aca="false">SUM(AY404:BA404)</f>
        <v>0</v>
      </c>
      <c r="BC404" s="0" t="n">
        <f aca="false">IF(AN404&gt;0,BB404,0)</f>
        <v>0</v>
      </c>
    </row>
    <row r="405" customFormat="false" ht="13.5" hidden="false" customHeight="true" outlineLevel="0" collapsed="false">
      <c r="AV405" s="133" t="str">
        <f aca="false">IF(COUNTIF(AP405:AU405,"Oui") &gt;0,"Oui","Non")</f>
        <v>Non</v>
      </c>
      <c r="AW405" s="133" t="n">
        <f aca="false">SUM(AE405:AH405)</f>
        <v>0</v>
      </c>
      <c r="AX405" s="133" t="n">
        <f aca="false">SUM(AJ405:AM405)</f>
        <v>0</v>
      </c>
      <c r="AY405" s="0" t="n">
        <f aca="false">IF(AD405&gt;0,100,0)</f>
        <v>0</v>
      </c>
      <c r="AZ405" s="0" t="n">
        <f aca="false">IF(AI405&gt;0,1,0)</f>
        <v>0</v>
      </c>
      <c r="BA405" s="0" t="n">
        <f aca="false">IF(AI405&gt;0,1,0)</f>
        <v>0</v>
      </c>
      <c r="BB405" s="0" t="n">
        <f aca="false">SUM(AY405:BA405)</f>
        <v>0</v>
      </c>
      <c r="BC405" s="0" t="n">
        <f aca="false">IF(AN405&gt;0,BB405,0)</f>
        <v>0</v>
      </c>
    </row>
    <row r="406" customFormat="false" ht="13.5" hidden="false" customHeight="true" outlineLevel="0" collapsed="false">
      <c r="AV406" s="133" t="str">
        <f aca="false">IF(COUNTIF(AP406:AU406,"Oui") &gt;0,"Oui","Non")</f>
        <v>Non</v>
      </c>
      <c r="AW406" s="133" t="n">
        <f aca="false">SUM(AE406:AH406)</f>
        <v>0</v>
      </c>
      <c r="AX406" s="133" t="n">
        <f aca="false">SUM(AJ406:AM406)</f>
        <v>0</v>
      </c>
      <c r="AY406" s="0" t="n">
        <f aca="false">IF(AD406&gt;0,100,0)</f>
        <v>0</v>
      </c>
      <c r="AZ406" s="0" t="n">
        <f aca="false">IF(AI406&gt;0,1,0)</f>
        <v>0</v>
      </c>
      <c r="BA406" s="0" t="n">
        <f aca="false">IF(AI406&gt;0,1,0)</f>
        <v>0</v>
      </c>
      <c r="BB406" s="0" t="n">
        <f aca="false">SUM(AY406:BA406)</f>
        <v>0</v>
      </c>
      <c r="BC406" s="0" t="n">
        <f aca="false">IF(AN406&gt;0,BB406,0)</f>
        <v>0</v>
      </c>
    </row>
    <row r="407" customFormat="false" ht="13.5" hidden="false" customHeight="true" outlineLevel="0" collapsed="false">
      <c r="AV407" s="133" t="str">
        <f aca="false">IF(COUNTIF(AP407:AU407,"Oui") &gt;0,"Oui","Non")</f>
        <v>Non</v>
      </c>
      <c r="AW407" s="133" t="n">
        <f aca="false">SUM(AE407:AH407)</f>
        <v>0</v>
      </c>
      <c r="AX407" s="133" t="n">
        <f aca="false">SUM(AJ407:AM407)</f>
        <v>0</v>
      </c>
      <c r="AY407" s="0" t="n">
        <f aca="false">IF(AD407&gt;0,100,0)</f>
        <v>0</v>
      </c>
      <c r="AZ407" s="0" t="n">
        <f aca="false">IF(AI407&gt;0,1,0)</f>
        <v>0</v>
      </c>
      <c r="BA407" s="0" t="n">
        <f aca="false">IF(AI407&gt;0,1,0)</f>
        <v>0</v>
      </c>
      <c r="BB407" s="0" t="n">
        <f aca="false">SUM(AY407:BA407)</f>
        <v>0</v>
      </c>
      <c r="BC407" s="0" t="n">
        <f aca="false">IF(AN407&gt;0,BB407,0)</f>
        <v>0</v>
      </c>
    </row>
    <row r="408" customFormat="false" ht="13.5" hidden="false" customHeight="true" outlineLevel="0" collapsed="false">
      <c r="AV408" s="133" t="str">
        <f aca="false">IF(COUNTIF(AP408:AU408,"Oui") &gt;0,"Oui","Non")</f>
        <v>Non</v>
      </c>
      <c r="AW408" s="133" t="n">
        <f aca="false">SUM(AE408:AH408)</f>
        <v>0</v>
      </c>
      <c r="AX408" s="133" t="n">
        <f aca="false">SUM(AJ408:AM408)</f>
        <v>0</v>
      </c>
      <c r="AY408" s="0" t="n">
        <f aca="false">IF(AD408&gt;0,100,0)</f>
        <v>0</v>
      </c>
      <c r="AZ408" s="0" t="n">
        <f aca="false">IF(AI408&gt;0,1,0)</f>
        <v>0</v>
      </c>
      <c r="BA408" s="0" t="n">
        <f aca="false">IF(AI408&gt;0,1,0)</f>
        <v>0</v>
      </c>
      <c r="BB408" s="0" t="n">
        <f aca="false">SUM(AY408:BA408)</f>
        <v>0</v>
      </c>
      <c r="BC408" s="0" t="n">
        <f aca="false">IF(AN408&gt;0,BB408,0)</f>
        <v>0</v>
      </c>
    </row>
    <row r="409" customFormat="false" ht="13.5" hidden="false" customHeight="true" outlineLevel="0" collapsed="false">
      <c r="AV409" s="133" t="str">
        <f aca="false">IF(COUNTIF(AP409:AU409,"Oui") &gt;0,"Oui","Non")</f>
        <v>Non</v>
      </c>
      <c r="AW409" s="133" t="n">
        <f aca="false">SUM(AE409:AH409)</f>
        <v>0</v>
      </c>
      <c r="AX409" s="133" t="n">
        <f aca="false">SUM(AJ409:AM409)</f>
        <v>0</v>
      </c>
      <c r="AY409" s="0" t="n">
        <f aca="false">IF(AD409&gt;0,100,0)</f>
        <v>0</v>
      </c>
      <c r="AZ409" s="0" t="n">
        <f aca="false">IF(AI409&gt;0,1,0)</f>
        <v>0</v>
      </c>
      <c r="BA409" s="0" t="n">
        <f aca="false">IF(AI409&gt;0,1,0)</f>
        <v>0</v>
      </c>
      <c r="BB409" s="0" t="n">
        <f aca="false">SUM(AY409:BA409)</f>
        <v>0</v>
      </c>
      <c r="BC409" s="0" t="n">
        <f aca="false">IF(AN409&gt;0,BB409,0)</f>
        <v>0</v>
      </c>
    </row>
    <row r="410" customFormat="false" ht="13.5" hidden="false" customHeight="true" outlineLevel="0" collapsed="false">
      <c r="AV410" s="133" t="str">
        <f aca="false">IF(COUNTIF(AP410:AU410,"Oui") &gt;0,"Oui","Non")</f>
        <v>Non</v>
      </c>
      <c r="AW410" s="133" t="n">
        <f aca="false">SUM(AE410:AH410)</f>
        <v>0</v>
      </c>
      <c r="AX410" s="133" t="n">
        <f aca="false">SUM(AJ410:AM410)</f>
        <v>0</v>
      </c>
      <c r="AY410" s="0" t="n">
        <f aca="false">IF(AD410&gt;0,100,0)</f>
        <v>0</v>
      </c>
      <c r="AZ410" s="0" t="n">
        <f aca="false">IF(AI410&gt;0,1,0)</f>
        <v>0</v>
      </c>
      <c r="BA410" s="0" t="n">
        <f aca="false">IF(AI410&gt;0,1,0)</f>
        <v>0</v>
      </c>
      <c r="BB410" s="0" t="n">
        <f aca="false">SUM(AY410:BA410)</f>
        <v>0</v>
      </c>
      <c r="BC410" s="0" t="n">
        <f aca="false">IF(AN410&gt;0,BB410,0)</f>
        <v>0</v>
      </c>
    </row>
    <row r="411" customFormat="false" ht="13.5" hidden="false" customHeight="true" outlineLevel="0" collapsed="false">
      <c r="AV411" s="133" t="str">
        <f aca="false">IF(COUNTIF(AP411:AU411,"Oui") &gt;0,"Oui","Non")</f>
        <v>Non</v>
      </c>
      <c r="AW411" s="133" t="n">
        <f aca="false">SUM(AE411:AH411)</f>
        <v>0</v>
      </c>
      <c r="AX411" s="133" t="n">
        <f aca="false">SUM(AJ411:AM411)</f>
        <v>0</v>
      </c>
      <c r="AY411" s="0" t="n">
        <f aca="false">IF(AD411&gt;0,100,0)</f>
        <v>0</v>
      </c>
      <c r="AZ411" s="0" t="n">
        <f aca="false">IF(AI411&gt;0,1,0)</f>
        <v>0</v>
      </c>
      <c r="BA411" s="0" t="n">
        <f aca="false">IF(AI411&gt;0,1,0)</f>
        <v>0</v>
      </c>
      <c r="BB411" s="0" t="n">
        <f aca="false">SUM(AY411:BA411)</f>
        <v>0</v>
      </c>
      <c r="BC411" s="0" t="n">
        <f aca="false">IF(AN411&gt;0,BB411,0)</f>
        <v>0</v>
      </c>
    </row>
    <row r="412" customFormat="false" ht="13.5" hidden="false" customHeight="true" outlineLevel="0" collapsed="false">
      <c r="AV412" s="133" t="str">
        <f aca="false">IF(COUNTIF(AP412:AU412,"Oui") &gt;0,"Oui","Non")</f>
        <v>Non</v>
      </c>
      <c r="AW412" s="133" t="n">
        <f aca="false">SUM(AE412:AH412)</f>
        <v>0</v>
      </c>
      <c r="AX412" s="133" t="n">
        <f aca="false">SUM(AJ412:AM412)</f>
        <v>0</v>
      </c>
      <c r="AY412" s="0" t="n">
        <f aca="false">IF(AD412&gt;0,100,0)</f>
        <v>0</v>
      </c>
      <c r="AZ412" s="0" t="n">
        <f aca="false">IF(AI412&gt;0,1,0)</f>
        <v>0</v>
      </c>
      <c r="BA412" s="0" t="n">
        <f aca="false">IF(AI412&gt;0,1,0)</f>
        <v>0</v>
      </c>
      <c r="BB412" s="0" t="n">
        <f aca="false">SUM(AY412:BA412)</f>
        <v>0</v>
      </c>
      <c r="BC412" s="0" t="n">
        <f aca="false">IF(AN412&gt;0,BB412,0)</f>
        <v>0</v>
      </c>
    </row>
    <row r="413" customFormat="false" ht="13.5" hidden="false" customHeight="true" outlineLevel="0" collapsed="false">
      <c r="AV413" s="133" t="str">
        <f aca="false">IF(COUNTIF(AP413:AU413,"Oui") &gt;0,"Oui","Non")</f>
        <v>Non</v>
      </c>
      <c r="AW413" s="133" t="n">
        <f aca="false">SUM(AE413:AH413)</f>
        <v>0</v>
      </c>
      <c r="AX413" s="133" t="n">
        <f aca="false">SUM(AJ413:AM413)</f>
        <v>0</v>
      </c>
      <c r="AY413" s="0" t="n">
        <f aca="false">IF(AD413&gt;0,100,0)</f>
        <v>0</v>
      </c>
      <c r="AZ413" s="0" t="n">
        <f aca="false">IF(AI413&gt;0,1,0)</f>
        <v>0</v>
      </c>
      <c r="BA413" s="0" t="n">
        <f aca="false">IF(AI413&gt;0,1,0)</f>
        <v>0</v>
      </c>
      <c r="BB413" s="0" t="n">
        <f aca="false">SUM(AY413:BA413)</f>
        <v>0</v>
      </c>
      <c r="BC413" s="0" t="n">
        <f aca="false">IF(AN413&gt;0,BB413,0)</f>
        <v>0</v>
      </c>
    </row>
    <row r="414" customFormat="false" ht="13.5" hidden="false" customHeight="true" outlineLevel="0" collapsed="false">
      <c r="AV414" s="133" t="str">
        <f aca="false">IF(COUNTIF(AP414:AU414,"Oui") &gt;0,"Oui","Non")</f>
        <v>Non</v>
      </c>
      <c r="AW414" s="133" t="n">
        <f aca="false">SUM(AE414:AH414)</f>
        <v>0</v>
      </c>
      <c r="AX414" s="133" t="n">
        <f aca="false">SUM(AJ414:AM414)</f>
        <v>0</v>
      </c>
      <c r="AY414" s="0" t="n">
        <f aca="false">IF(AD414&gt;0,100,0)</f>
        <v>0</v>
      </c>
      <c r="AZ414" s="0" t="n">
        <f aca="false">IF(AI414&gt;0,1,0)</f>
        <v>0</v>
      </c>
      <c r="BA414" s="0" t="n">
        <f aca="false">IF(AI414&gt;0,1,0)</f>
        <v>0</v>
      </c>
      <c r="BB414" s="0" t="n">
        <f aca="false">SUM(AY414:BA414)</f>
        <v>0</v>
      </c>
      <c r="BC414" s="0" t="n">
        <f aca="false">IF(AN414&gt;0,BB414,0)</f>
        <v>0</v>
      </c>
    </row>
    <row r="415" customFormat="false" ht="13.5" hidden="false" customHeight="true" outlineLevel="0" collapsed="false">
      <c r="AV415" s="133" t="str">
        <f aca="false">IF(COUNTIF(AP415:AU415,"Oui") &gt;0,"Oui","Non")</f>
        <v>Non</v>
      </c>
      <c r="AW415" s="133" t="n">
        <f aca="false">SUM(AE415:AH415)</f>
        <v>0</v>
      </c>
      <c r="AX415" s="133" t="n">
        <f aca="false">SUM(AJ415:AM415)</f>
        <v>0</v>
      </c>
      <c r="AY415" s="0" t="n">
        <f aca="false">IF(AD415&gt;0,100,0)</f>
        <v>0</v>
      </c>
      <c r="AZ415" s="0" t="n">
        <f aca="false">IF(AI415&gt;0,1,0)</f>
        <v>0</v>
      </c>
      <c r="BA415" s="0" t="n">
        <f aca="false">IF(AI415&gt;0,1,0)</f>
        <v>0</v>
      </c>
      <c r="BB415" s="0" t="n">
        <f aca="false">SUM(AY415:BA415)</f>
        <v>0</v>
      </c>
      <c r="BC415" s="0" t="n">
        <f aca="false">IF(AN415&gt;0,BB415,0)</f>
        <v>0</v>
      </c>
    </row>
    <row r="416" customFormat="false" ht="13.5" hidden="false" customHeight="true" outlineLevel="0" collapsed="false">
      <c r="AV416" s="133" t="str">
        <f aca="false">IF(COUNTIF(AP416:AU416,"Oui") &gt;0,"Oui","Non")</f>
        <v>Non</v>
      </c>
      <c r="AW416" s="133" t="n">
        <f aca="false">SUM(AE416:AH416)</f>
        <v>0</v>
      </c>
      <c r="AX416" s="133" t="n">
        <f aca="false">SUM(AJ416:AM416)</f>
        <v>0</v>
      </c>
      <c r="AY416" s="0" t="n">
        <f aca="false">IF(AD416&gt;0,100,0)</f>
        <v>0</v>
      </c>
      <c r="AZ416" s="0" t="n">
        <f aca="false">IF(AI416&gt;0,1,0)</f>
        <v>0</v>
      </c>
      <c r="BA416" s="0" t="n">
        <f aca="false">IF(AI416&gt;0,1,0)</f>
        <v>0</v>
      </c>
      <c r="BB416" s="0" t="n">
        <f aca="false">SUM(AY416:BA416)</f>
        <v>0</v>
      </c>
      <c r="BC416" s="0" t="n">
        <f aca="false">IF(AN416&gt;0,BB416,0)</f>
        <v>0</v>
      </c>
    </row>
    <row r="417" customFormat="false" ht="13.5" hidden="false" customHeight="true" outlineLevel="0" collapsed="false">
      <c r="AV417" s="133" t="str">
        <f aca="false">IF(COUNTIF(AP417:AU417,"Oui") &gt;0,"Oui","Non")</f>
        <v>Non</v>
      </c>
      <c r="AW417" s="133" t="n">
        <f aca="false">SUM(AE417:AH417)</f>
        <v>0</v>
      </c>
      <c r="AX417" s="133" t="n">
        <f aca="false">SUM(AJ417:AM417)</f>
        <v>0</v>
      </c>
      <c r="AY417" s="0" t="n">
        <f aca="false">IF(AD417&gt;0,100,0)</f>
        <v>0</v>
      </c>
      <c r="AZ417" s="0" t="n">
        <f aca="false">IF(AI417&gt;0,1,0)</f>
        <v>0</v>
      </c>
      <c r="BA417" s="0" t="n">
        <f aca="false">IF(AI417&gt;0,1,0)</f>
        <v>0</v>
      </c>
      <c r="BB417" s="0" t="n">
        <f aca="false">SUM(AY417:BA417)</f>
        <v>0</v>
      </c>
      <c r="BC417" s="0" t="n">
        <f aca="false">IF(AN417&gt;0,BB417,0)</f>
        <v>0</v>
      </c>
    </row>
    <row r="418" customFormat="false" ht="13.5" hidden="false" customHeight="true" outlineLevel="0" collapsed="false">
      <c r="AV418" s="133" t="str">
        <f aca="false">IF(COUNTIF(AP418:AU418,"Oui") &gt;0,"Oui","Non")</f>
        <v>Non</v>
      </c>
      <c r="AW418" s="133" t="n">
        <f aca="false">SUM(AE418:AH418)</f>
        <v>0</v>
      </c>
      <c r="AX418" s="133" t="n">
        <f aca="false">SUM(AJ418:AM418)</f>
        <v>0</v>
      </c>
      <c r="AY418" s="0" t="n">
        <f aca="false">IF(AD418&gt;0,100,0)</f>
        <v>0</v>
      </c>
      <c r="AZ418" s="0" t="n">
        <f aca="false">IF(AI418&gt;0,1,0)</f>
        <v>0</v>
      </c>
      <c r="BA418" s="0" t="n">
        <f aca="false">IF(AI418&gt;0,1,0)</f>
        <v>0</v>
      </c>
      <c r="BB418" s="0" t="n">
        <f aca="false">SUM(AY418:BA418)</f>
        <v>0</v>
      </c>
      <c r="BC418" s="0" t="n">
        <f aca="false">IF(AN418&gt;0,BB418,0)</f>
        <v>0</v>
      </c>
    </row>
    <row r="419" customFormat="false" ht="13.5" hidden="false" customHeight="true" outlineLevel="0" collapsed="false">
      <c r="AV419" s="133" t="str">
        <f aca="false">IF(COUNTIF(AP419:AU419,"Oui") &gt;0,"Oui","Non")</f>
        <v>Non</v>
      </c>
      <c r="AW419" s="133" t="n">
        <f aca="false">SUM(AE419:AH419)</f>
        <v>0</v>
      </c>
      <c r="AX419" s="133" t="n">
        <f aca="false">SUM(AJ419:AM419)</f>
        <v>0</v>
      </c>
      <c r="AY419" s="0" t="n">
        <f aca="false">IF(AD419&gt;0,100,0)</f>
        <v>0</v>
      </c>
      <c r="AZ419" s="0" t="n">
        <f aca="false">IF(AI419&gt;0,1,0)</f>
        <v>0</v>
      </c>
      <c r="BA419" s="0" t="n">
        <f aca="false">IF(AI419&gt;0,1,0)</f>
        <v>0</v>
      </c>
      <c r="BB419" s="0" t="n">
        <f aca="false">SUM(AY419:BA419)</f>
        <v>0</v>
      </c>
      <c r="BC419" s="0" t="n">
        <f aca="false">IF(AN419&gt;0,BB419,0)</f>
        <v>0</v>
      </c>
    </row>
    <row r="420" customFormat="false" ht="13.5" hidden="false" customHeight="true" outlineLevel="0" collapsed="false">
      <c r="AV420" s="133" t="str">
        <f aca="false">IF(COUNTIF(AP420:AU420,"Oui") &gt;0,"Oui","Non")</f>
        <v>Non</v>
      </c>
      <c r="AW420" s="133" t="n">
        <f aca="false">SUM(AE420:AH420)</f>
        <v>0</v>
      </c>
      <c r="AX420" s="133" t="n">
        <f aca="false">SUM(AJ420:AM420)</f>
        <v>0</v>
      </c>
      <c r="AY420" s="0" t="n">
        <f aca="false">IF(AD420&gt;0,100,0)</f>
        <v>0</v>
      </c>
      <c r="AZ420" s="0" t="n">
        <f aca="false">IF(AI420&gt;0,1,0)</f>
        <v>0</v>
      </c>
      <c r="BA420" s="0" t="n">
        <f aca="false">IF(AI420&gt;0,1,0)</f>
        <v>0</v>
      </c>
      <c r="BB420" s="0" t="n">
        <f aca="false">SUM(AY420:BA420)</f>
        <v>0</v>
      </c>
      <c r="BC420" s="0" t="n">
        <f aca="false">IF(AN420&gt;0,BB420,0)</f>
        <v>0</v>
      </c>
    </row>
    <row r="421" customFormat="false" ht="13.5" hidden="false" customHeight="true" outlineLevel="0" collapsed="false">
      <c r="AV421" s="133" t="str">
        <f aca="false">IF(COUNTIF(AP421:AU421,"Oui") &gt;0,"Oui","Non")</f>
        <v>Non</v>
      </c>
      <c r="AW421" s="133" t="n">
        <f aca="false">SUM(AE421:AH421)</f>
        <v>0</v>
      </c>
      <c r="AX421" s="133" t="n">
        <f aca="false">SUM(AJ421:AM421)</f>
        <v>0</v>
      </c>
      <c r="AY421" s="0" t="n">
        <f aca="false">IF(AD421&gt;0,100,0)</f>
        <v>0</v>
      </c>
      <c r="AZ421" s="0" t="n">
        <f aca="false">IF(AI421&gt;0,1,0)</f>
        <v>0</v>
      </c>
      <c r="BA421" s="0" t="n">
        <f aca="false">IF(AI421&gt;0,1,0)</f>
        <v>0</v>
      </c>
      <c r="BB421" s="0" t="n">
        <f aca="false">SUM(AY421:BA421)</f>
        <v>0</v>
      </c>
      <c r="BC421" s="0" t="n">
        <f aca="false">IF(AN421&gt;0,BB421,0)</f>
        <v>0</v>
      </c>
    </row>
    <row r="422" customFormat="false" ht="13.5" hidden="false" customHeight="true" outlineLevel="0" collapsed="false">
      <c r="AV422" s="133" t="str">
        <f aca="false">IF(COUNTIF(AP422:AU422,"Oui") &gt;0,"Oui","Non")</f>
        <v>Non</v>
      </c>
      <c r="AW422" s="133" t="n">
        <f aca="false">SUM(AE422:AH422)</f>
        <v>0</v>
      </c>
      <c r="AX422" s="133" t="n">
        <f aca="false">SUM(AJ422:AM422)</f>
        <v>0</v>
      </c>
      <c r="AY422" s="0" t="n">
        <f aca="false">IF(AD422&gt;0,100,0)</f>
        <v>0</v>
      </c>
      <c r="AZ422" s="0" t="n">
        <f aca="false">IF(AI422&gt;0,1,0)</f>
        <v>0</v>
      </c>
      <c r="BA422" s="0" t="n">
        <f aca="false">IF(AI422&gt;0,1,0)</f>
        <v>0</v>
      </c>
      <c r="BB422" s="0" t="n">
        <f aca="false">SUM(AY422:BA422)</f>
        <v>0</v>
      </c>
      <c r="BC422" s="0" t="n">
        <f aca="false">IF(AN422&gt;0,BB422,0)</f>
        <v>0</v>
      </c>
    </row>
    <row r="423" customFormat="false" ht="13.5" hidden="false" customHeight="true" outlineLevel="0" collapsed="false">
      <c r="AV423" s="133" t="str">
        <f aca="false">IF(COUNTIF(AP423:AU423,"Oui") &gt;0,"Oui","Non")</f>
        <v>Non</v>
      </c>
      <c r="AW423" s="133" t="n">
        <f aca="false">SUM(AE423:AH423)</f>
        <v>0</v>
      </c>
      <c r="AX423" s="133" t="n">
        <f aca="false">SUM(AJ423:AM423)</f>
        <v>0</v>
      </c>
      <c r="AY423" s="0" t="n">
        <f aca="false">IF(AD423&gt;0,100,0)</f>
        <v>0</v>
      </c>
      <c r="AZ423" s="0" t="n">
        <f aca="false">IF(AI423&gt;0,1,0)</f>
        <v>0</v>
      </c>
      <c r="BA423" s="0" t="n">
        <f aca="false">IF(AI423&gt;0,1,0)</f>
        <v>0</v>
      </c>
      <c r="BB423" s="0" t="n">
        <f aca="false">SUM(AY423:BA423)</f>
        <v>0</v>
      </c>
      <c r="BC423" s="0" t="n">
        <f aca="false">IF(AN423&gt;0,BB423,0)</f>
        <v>0</v>
      </c>
    </row>
    <row r="424" customFormat="false" ht="13.5" hidden="false" customHeight="true" outlineLevel="0" collapsed="false">
      <c r="AV424" s="133" t="str">
        <f aca="false">IF(COUNTIF(AP424:AU424,"Oui") &gt;0,"Oui","Non")</f>
        <v>Non</v>
      </c>
      <c r="AW424" s="133" t="n">
        <f aca="false">SUM(AE424:AH424)</f>
        <v>0</v>
      </c>
      <c r="AX424" s="133" t="n">
        <f aca="false">SUM(AJ424:AM424)</f>
        <v>0</v>
      </c>
      <c r="AY424" s="0" t="n">
        <f aca="false">IF(AD424&gt;0,100,0)</f>
        <v>0</v>
      </c>
      <c r="AZ424" s="0" t="n">
        <f aca="false">IF(AI424&gt;0,1,0)</f>
        <v>0</v>
      </c>
      <c r="BA424" s="0" t="n">
        <f aca="false">IF(AI424&gt;0,1,0)</f>
        <v>0</v>
      </c>
      <c r="BB424" s="0" t="n">
        <f aca="false">SUM(AY424:BA424)</f>
        <v>0</v>
      </c>
      <c r="BC424" s="0" t="n">
        <f aca="false">IF(AN424&gt;0,BB424,0)</f>
        <v>0</v>
      </c>
    </row>
    <row r="425" customFormat="false" ht="13.5" hidden="false" customHeight="true" outlineLevel="0" collapsed="false">
      <c r="AV425" s="133" t="str">
        <f aca="false">IF(COUNTIF(AP425:AU425,"Oui") &gt;0,"Oui","Non")</f>
        <v>Non</v>
      </c>
      <c r="AW425" s="133" t="n">
        <f aca="false">SUM(AE425:AH425)</f>
        <v>0</v>
      </c>
      <c r="AX425" s="133" t="n">
        <f aca="false">SUM(AJ425:AM425)</f>
        <v>0</v>
      </c>
      <c r="AY425" s="0" t="n">
        <f aca="false">IF(AD425&gt;0,100,0)</f>
        <v>0</v>
      </c>
      <c r="AZ425" s="0" t="n">
        <f aca="false">IF(AI425&gt;0,1,0)</f>
        <v>0</v>
      </c>
      <c r="BA425" s="0" t="n">
        <f aca="false">IF(AI425&gt;0,1,0)</f>
        <v>0</v>
      </c>
      <c r="BB425" s="0" t="n">
        <f aca="false">SUM(AY425:BA425)</f>
        <v>0</v>
      </c>
      <c r="BC425" s="0" t="n">
        <f aca="false">IF(AN425&gt;0,BB425,0)</f>
        <v>0</v>
      </c>
    </row>
    <row r="426" customFormat="false" ht="13.5" hidden="false" customHeight="true" outlineLevel="0" collapsed="false">
      <c r="AV426" s="133" t="str">
        <f aca="false">IF(COUNTIF(AP426:AU426,"Oui") &gt;0,"Oui","Non")</f>
        <v>Non</v>
      </c>
      <c r="AW426" s="133" t="n">
        <f aca="false">SUM(AE426:AH426)</f>
        <v>0</v>
      </c>
      <c r="AX426" s="133" t="n">
        <f aca="false">SUM(AJ426:AM426)</f>
        <v>0</v>
      </c>
      <c r="AY426" s="0" t="n">
        <f aca="false">IF(AD426&gt;0,100,0)</f>
        <v>0</v>
      </c>
      <c r="AZ426" s="0" t="n">
        <f aca="false">IF(AI426&gt;0,1,0)</f>
        <v>0</v>
      </c>
      <c r="BA426" s="0" t="n">
        <f aca="false">IF(AI426&gt;0,1,0)</f>
        <v>0</v>
      </c>
      <c r="BB426" s="0" t="n">
        <f aca="false">SUM(AY426:BA426)</f>
        <v>0</v>
      </c>
      <c r="BC426" s="0" t="n">
        <f aca="false">IF(AN426&gt;0,BB426,0)</f>
        <v>0</v>
      </c>
    </row>
    <row r="427" customFormat="false" ht="13.5" hidden="false" customHeight="true" outlineLevel="0" collapsed="false">
      <c r="AV427" s="133" t="str">
        <f aca="false">IF(COUNTIF(AP427:AU427,"Oui") &gt;0,"Oui","Non")</f>
        <v>Non</v>
      </c>
      <c r="AW427" s="133" t="n">
        <f aca="false">SUM(AE427:AH427)</f>
        <v>0</v>
      </c>
      <c r="AX427" s="133" t="n">
        <f aca="false">SUM(AJ427:AM427)</f>
        <v>0</v>
      </c>
      <c r="AY427" s="0" t="n">
        <f aca="false">IF(AD427&gt;0,100,0)</f>
        <v>0</v>
      </c>
      <c r="AZ427" s="0" t="n">
        <f aca="false">IF(AI427&gt;0,1,0)</f>
        <v>0</v>
      </c>
      <c r="BA427" s="0" t="n">
        <f aca="false">IF(AI427&gt;0,1,0)</f>
        <v>0</v>
      </c>
      <c r="BB427" s="0" t="n">
        <f aca="false">SUM(AY427:BA427)</f>
        <v>0</v>
      </c>
      <c r="BC427" s="0" t="n">
        <f aca="false">IF(AN427&gt;0,BB427,0)</f>
        <v>0</v>
      </c>
    </row>
    <row r="428" customFormat="false" ht="13.5" hidden="false" customHeight="true" outlineLevel="0" collapsed="false">
      <c r="AV428" s="133" t="str">
        <f aca="false">IF(COUNTIF(AP428:AU428,"Oui") &gt;0,"Oui","Non")</f>
        <v>Non</v>
      </c>
      <c r="AW428" s="133" t="n">
        <f aca="false">SUM(AE428:AH428)</f>
        <v>0</v>
      </c>
      <c r="AX428" s="133" t="n">
        <f aca="false">SUM(AJ428:AM428)</f>
        <v>0</v>
      </c>
      <c r="AY428" s="0" t="n">
        <f aca="false">IF(AD428&gt;0,100,0)</f>
        <v>0</v>
      </c>
      <c r="AZ428" s="0" t="n">
        <f aca="false">IF(AI428&gt;0,1,0)</f>
        <v>0</v>
      </c>
      <c r="BA428" s="0" t="n">
        <f aca="false">IF(AI428&gt;0,1,0)</f>
        <v>0</v>
      </c>
      <c r="BB428" s="0" t="n">
        <f aca="false">SUM(AY428:BA428)</f>
        <v>0</v>
      </c>
      <c r="BC428" s="0" t="n">
        <f aca="false">IF(AN428&gt;0,BB428,0)</f>
        <v>0</v>
      </c>
    </row>
    <row r="429" customFormat="false" ht="13.5" hidden="false" customHeight="true" outlineLevel="0" collapsed="false">
      <c r="AV429" s="133" t="str">
        <f aca="false">IF(COUNTIF(AP429:AU429,"Oui") &gt;0,"Oui","Non")</f>
        <v>Non</v>
      </c>
      <c r="AW429" s="133" t="n">
        <f aca="false">SUM(AE429:AH429)</f>
        <v>0</v>
      </c>
      <c r="AX429" s="133" t="n">
        <f aca="false">SUM(AJ429:AM429)</f>
        <v>0</v>
      </c>
      <c r="AY429" s="0" t="n">
        <f aca="false">IF(AD429&gt;0,100,0)</f>
        <v>0</v>
      </c>
      <c r="AZ429" s="0" t="n">
        <f aca="false">IF(AI429&gt;0,1,0)</f>
        <v>0</v>
      </c>
      <c r="BA429" s="0" t="n">
        <f aca="false">IF(AI429&gt;0,1,0)</f>
        <v>0</v>
      </c>
      <c r="BB429" s="0" t="n">
        <f aca="false">SUM(AY429:BA429)</f>
        <v>0</v>
      </c>
      <c r="BC429" s="0" t="n">
        <f aca="false">IF(AN429&gt;0,BB429,0)</f>
        <v>0</v>
      </c>
    </row>
    <row r="430" customFormat="false" ht="13.5" hidden="false" customHeight="true" outlineLevel="0" collapsed="false">
      <c r="AV430" s="133" t="str">
        <f aca="false">IF(COUNTIF(AP430:AU430,"Oui") &gt;0,"Oui","Non")</f>
        <v>Non</v>
      </c>
      <c r="AW430" s="133" t="n">
        <f aca="false">SUM(AE430:AH430)</f>
        <v>0</v>
      </c>
      <c r="AX430" s="133" t="n">
        <f aca="false">SUM(AJ430:AM430)</f>
        <v>0</v>
      </c>
      <c r="AY430" s="0" t="n">
        <f aca="false">IF(AD430&gt;0,100,0)</f>
        <v>0</v>
      </c>
      <c r="AZ430" s="0" t="n">
        <f aca="false">IF(AI430&gt;0,1,0)</f>
        <v>0</v>
      </c>
      <c r="BA430" s="0" t="n">
        <f aca="false">IF(AI430&gt;0,1,0)</f>
        <v>0</v>
      </c>
      <c r="BB430" s="0" t="n">
        <f aca="false">SUM(AY430:BA430)</f>
        <v>0</v>
      </c>
      <c r="BC430" s="0" t="n">
        <f aca="false">IF(AN430&gt;0,BB430,0)</f>
        <v>0</v>
      </c>
    </row>
    <row r="431" customFormat="false" ht="13.5" hidden="false" customHeight="true" outlineLevel="0" collapsed="false">
      <c r="AV431" s="133" t="str">
        <f aca="false">IF(COUNTIF(AP431:AU431,"Oui") &gt;0,"Oui","Non")</f>
        <v>Non</v>
      </c>
      <c r="AW431" s="133" t="n">
        <f aca="false">SUM(AE431:AH431)</f>
        <v>0</v>
      </c>
      <c r="AX431" s="133" t="n">
        <f aca="false">SUM(AJ431:AM431)</f>
        <v>0</v>
      </c>
      <c r="AY431" s="0" t="n">
        <f aca="false">IF(AD431&gt;0,100,0)</f>
        <v>0</v>
      </c>
      <c r="AZ431" s="0" t="n">
        <f aca="false">IF(AI431&gt;0,1,0)</f>
        <v>0</v>
      </c>
      <c r="BA431" s="0" t="n">
        <f aca="false">IF(AI431&gt;0,1,0)</f>
        <v>0</v>
      </c>
      <c r="BB431" s="0" t="n">
        <f aca="false">SUM(AY431:BA431)</f>
        <v>0</v>
      </c>
      <c r="BC431" s="0" t="n">
        <f aca="false">IF(AN431&gt;0,BB431,0)</f>
        <v>0</v>
      </c>
    </row>
    <row r="432" customFormat="false" ht="13.5" hidden="false" customHeight="true" outlineLevel="0" collapsed="false">
      <c r="AV432" s="133" t="str">
        <f aca="false">IF(COUNTIF(AP432:AU432,"Oui") &gt;0,"Oui","Non")</f>
        <v>Non</v>
      </c>
      <c r="AW432" s="133" t="n">
        <f aca="false">SUM(AE432:AH432)</f>
        <v>0</v>
      </c>
      <c r="AX432" s="133" t="n">
        <f aca="false">SUM(AJ432:AM432)</f>
        <v>0</v>
      </c>
      <c r="AY432" s="0" t="n">
        <f aca="false">IF(AD432&gt;0,100,0)</f>
        <v>0</v>
      </c>
      <c r="AZ432" s="0" t="n">
        <f aca="false">IF(AI432&gt;0,1,0)</f>
        <v>0</v>
      </c>
      <c r="BA432" s="0" t="n">
        <f aca="false">IF(AI432&gt;0,1,0)</f>
        <v>0</v>
      </c>
      <c r="BB432" s="0" t="n">
        <f aca="false">SUM(AY432:BA432)</f>
        <v>0</v>
      </c>
      <c r="BC432" s="0" t="n">
        <f aca="false">IF(AN432&gt;0,BB432,0)</f>
        <v>0</v>
      </c>
    </row>
    <row r="433" customFormat="false" ht="13.5" hidden="false" customHeight="true" outlineLevel="0" collapsed="false">
      <c r="AV433" s="133" t="str">
        <f aca="false">IF(COUNTIF(AP433:AU433,"Oui") &gt;0,"Oui","Non")</f>
        <v>Non</v>
      </c>
      <c r="AW433" s="133" t="n">
        <f aca="false">SUM(AE433:AH433)</f>
        <v>0</v>
      </c>
      <c r="AX433" s="133" t="n">
        <f aca="false">SUM(AJ433:AM433)</f>
        <v>0</v>
      </c>
      <c r="AY433" s="0" t="n">
        <f aca="false">IF(AD433&gt;0,100,0)</f>
        <v>0</v>
      </c>
      <c r="AZ433" s="0" t="n">
        <f aca="false">IF(AI433&gt;0,1,0)</f>
        <v>0</v>
      </c>
      <c r="BA433" s="0" t="n">
        <f aca="false">IF(AI433&gt;0,1,0)</f>
        <v>0</v>
      </c>
      <c r="BB433" s="0" t="n">
        <f aca="false">SUM(AY433:BA433)</f>
        <v>0</v>
      </c>
      <c r="BC433" s="0" t="n">
        <f aca="false">IF(AN433&gt;0,BB433,0)</f>
        <v>0</v>
      </c>
    </row>
    <row r="434" customFormat="false" ht="13.5" hidden="false" customHeight="true" outlineLevel="0" collapsed="false">
      <c r="AV434" s="133" t="str">
        <f aca="false">IF(COUNTIF(AP434:AU434,"Oui") &gt;0,"Oui","Non")</f>
        <v>Non</v>
      </c>
      <c r="AW434" s="133" t="n">
        <f aca="false">SUM(AE434:AH434)</f>
        <v>0</v>
      </c>
      <c r="AX434" s="133" t="n">
        <f aca="false">SUM(AJ434:AM434)</f>
        <v>0</v>
      </c>
      <c r="AY434" s="0" t="n">
        <f aca="false">IF(AD434&gt;0,100,0)</f>
        <v>0</v>
      </c>
      <c r="AZ434" s="0" t="n">
        <f aca="false">IF(AI434&gt;0,1,0)</f>
        <v>0</v>
      </c>
      <c r="BA434" s="0" t="n">
        <f aca="false">IF(AI434&gt;0,1,0)</f>
        <v>0</v>
      </c>
      <c r="BB434" s="0" t="n">
        <f aca="false">SUM(AY434:BA434)</f>
        <v>0</v>
      </c>
      <c r="BC434" s="0" t="n">
        <f aca="false">IF(AN434&gt;0,BB434,0)</f>
        <v>0</v>
      </c>
    </row>
    <row r="435" customFormat="false" ht="13.5" hidden="false" customHeight="true" outlineLevel="0" collapsed="false">
      <c r="AV435" s="133" t="str">
        <f aca="false">IF(COUNTIF(AP435:AU435,"Oui") &gt;0,"Oui","Non")</f>
        <v>Non</v>
      </c>
      <c r="AW435" s="133" t="n">
        <f aca="false">SUM(AE435:AH435)</f>
        <v>0</v>
      </c>
      <c r="AX435" s="133" t="n">
        <f aca="false">SUM(AJ435:AM435)</f>
        <v>0</v>
      </c>
      <c r="AY435" s="0" t="n">
        <f aca="false">IF(AD435&gt;0,100,0)</f>
        <v>0</v>
      </c>
      <c r="AZ435" s="0" t="n">
        <f aca="false">IF(AI435&gt;0,1,0)</f>
        <v>0</v>
      </c>
      <c r="BA435" s="0" t="n">
        <f aca="false">IF(AI435&gt;0,1,0)</f>
        <v>0</v>
      </c>
      <c r="BB435" s="0" t="n">
        <f aca="false">SUM(AY435:BA435)</f>
        <v>0</v>
      </c>
      <c r="BC435" s="0" t="n">
        <f aca="false">IF(AN435&gt;0,BB435,0)</f>
        <v>0</v>
      </c>
    </row>
    <row r="436" customFormat="false" ht="13.5" hidden="false" customHeight="true" outlineLevel="0" collapsed="false">
      <c r="AV436" s="133" t="str">
        <f aca="false">IF(COUNTIF(AP436:AU436,"Oui") &gt;0,"Oui","Non")</f>
        <v>Non</v>
      </c>
      <c r="AW436" s="133" t="n">
        <f aca="false">SUM(AE436:AH436)</f>
        <v>0</v>
      </c>
      <c r="AX436" s="133" t="n">
        <f aca="false">SUM(AJ436:AM436)</f>
        <v>0</v>
      </c>
      <c r="AY436" s="0" t="n">
        <f aca="false">IF(AD436&gt;0,100,0)</f>
        <v>0</v>
      </c>
      <c r="AZ436" s="0" t="n">
        <f aca="false">IF(AI436&gt;0,1,0)</f>
        <v>0</v>
      </c>
      <c r="BA436" s="0" t="n">
        <f aca="false">IF(AI436&gt;0,1,0)</f>
        <v>0</v>
      </c>
      <c r="BB436" s="0" t="n">
        <f aca="false">SUM(AY436:BA436)</f>
        <v>0</v>
      </c>
      <c r="BC436" s="0" t="n">
        <f aca="false">IF(AN436&gt;0,BB436,0)</f>
        <v>0</v>
      </c>
    </row>
    <row r="437" customFormat="false" ht="13.5" hidden="false" customHeight="true" outlineLevel="0" collapsed="false">
      <c r="AV437" s="133" t="str">
        <f aca="false">IF(COUNTIF(AP437:AU437,"Oui") &gt;0,"Oui","Non")</f>
        <v>Non</v>
      </c>
      <c r="AW437" s="133" t="n">
        <f aca="false">SUM(AE437:AH437)</f>
        <v>0</v>
      </c>
      <c r="AX437" s="133" t="n">
        <f aca="false">SUM(AJ437:AM437)</f>
        <v>0</v>
      </c>
      <c r="AY437" s="0" t="n">
        <f aca="false">IF(AD437&gt;0,100,0)</f>
        <v>0</v>
      </c>
      <c r="AZ437" s="0" t="n">
        <f aca="false">IF(AI437&gt;0,1,0)</f>
        <v>0</v>
      </c>
      <c r="BA437" s="0" t="n">
        <f aca="false">IF(AI437&gt;0,1,0)</f>
        <v>0</v>
      </c>
      <c r="BB437" s="0" t="n">
        <f aca="false">SUM(AY437:BA437)</f>
        <v>0</v>
      </c>
      <c r="BC437" s="0" t="n">
        <f aca="false">IF(AN437&gt;0,BB437,0)</f>
        <v>0</v>
      </c>
    </row>
    <row r="438" customFormat="false" ht="13.5" hidden="false" customHeight="true" outlineLevel="0" collapsed="false">
      <c r="AV438" s="133" t="str">
        <f aca="false">IF(COUNTIF(AP438:AU438,"Oui") &gt;0,"Oui","Non")</f>
        <v>Non</v>
      </c>
      <c r="AW438" s="133" t="n">
        <f aca="false">SUM(AE438:AH438)</f>
        <v>0</v>
      </c>
      <c r="AX438" s="133" t="n">
        <f aca="false">SUM(AJ438:AM438)</f>
        <v>0</v>
      </c>
      <c r="AY438" s="0" t="n">
        <f aca="false">IF(AD438&gt;0,100,0)</f>
        <v>0</v>
      </c>
      <c r="AZ438" s="0" t="n">
        <f aca="false">IF(AI438&gt;0,1,0)</f>
        <v>0</v>
      </c>
      <c r="BA438" s="0" t="n">
        <f aca="false">IF(AI438&gt;0,1,0)</f>
        <v>0</v>
      </c>
      <c r="BB438" s="0" t="n">
        <f aca="false">SUM(AY438:BA438)</f>
        <v>0</v>
      </c>
      <c r="BC438" s="0" t="n">
        <f aca="false">IF(AN438&gt;0,BB438,0)</f>
        <v>0</v>
      </c>
    </row>
    <row r="439" customFormat="false" ht="13.5" hidden="false" customHeight="true" outlineLevel="0" collapsed="false">
      <c r="AV439" s="133" t="str">
        <f aca="false">IF(COUNTIF(AP439:AU439,"Oui") &gt;0,"Oui","Non")</f>
        <v>Non</v>
      </c>
      <c r="AW439" s="133" t="n">
        <f aca="false">SUM(AE439:AH439)</f>
        <v>0</v>
      </c>
      <c r="AX439" s="133" t="n">
        <f aca="false">SUM(AJ439:AM439)</f>
        <v>0</v>
      </c>
      <c r="AY439" s="0" t="n">
        <f aca="false">IF(AD439&gt;0,100,0)</f>
        <v>0</v>
      </c>
      <c r="AZ439" s="0" t="n">
        <f aca="false">IF(AI439&gt;0,1,0)</f>
        <v>0</v>
      </c>
      <c r="BA439" s="0" t="n">
        <f aca="false">IF(AI439&gt;0,1,0)</f>
        <v>0</v>
      </c>
      <c r="BB439" s="0" t="n">
        <f aca="false">SUM(AY439:BA439)</f>
        <v>0</v>
      </c>
      <c r="BC439" s="0" t="n">
        <f aca="false">IF(AN439&gt;0,BB439,0)</f>
        <v>0</v>
      </c>
    </row>
    <row r="440" customFormat="false" ht="13.5" hidden="false" customHeight="true" outlineLevel="0" collapsed="false">
      <c r="AV440" s="133" t="str">
        <f aca="false">IF(COUNTIF(AP440:AU440,"Oui") &gt;0,"Oui","Non")</f>
        <v>Non</v>
      </c>
      <c r="AW440" s="133" t="n">
        <f aca="false">SUM(AE440:AH440)</f>
        <v>0</v>
      </c>
      <c r="AX440" s="133" t="n">
        <f aca="false">SUM(AJ440:AM440)</f>
        <v>0</v>
      </c>
      <c r="AY440" s="0" t="n">
        <f aca="false">IF(AD440&gt;0,100,0)</f>
        <v>0</v>
      </c>
      <c r="AZ440" s="0" t="n">
        <f aca="false">IF(AI440&gt;0,1,0)</f>
        <v>0</v>
      </c>
      <c r="BA440" s="0" t="n">
        <f aca="false">IF(AI440&gt;0,1,0)</f>
        <v>0</v>
      </c>
      <c r="BB440" s="0" t="n">
        <f aca="false">SUM(AY440:BA440)</f>
        <v>0</v>
      </c>
      <c r="BC440" s="0" t="n">
        <f aca="false">IF(AN440&gt;0,BB440,0)</f>
        <v>0</v>
      </c>
    </row>
    <row r="441" customFormat="false" ht="13.5" hidden="false" customHeight="true" outlineLevel="0" collapsed="false">
      <c r="AV441" s="133" t="str">
        <f aca="false">IF(COUNTIF(AP441:AU441,"Oui") &gt;0,"Oui","Non")</f>
        <v>Non</v>
      </c>
      <c r="AW441" s="133" t="n">
        <f aca="false">SUM(AE441:AH441)</f>
        <v>0</v>
      </c>
      <c r="AX441" s="133" t="n">
        <f aca="false">SUM(AJ441:AM441)</f>
        <v>0</v>
      </c>
      <c r="AY441" s="0" t="n">
        <f aca="false">IF(AD441&gt;0,100,0)</f>
        <v>0</v>
      </c>
      <c r="AZ441" s="0" t="n">
        <f aca="false">IF(AI441&gt;0,1,0)</f>
        <v>0</v>
      </c>
      <c r="BA441" s="0" t="n">
        <f aca="false">IF(AI441&gt;0,1,0)</f>
        <v>0</v>
      </c>
      <c r="BB441" s="0" t="n">
        <f aca="false">SUM(AY441:BA441)</f>
        <v>0</v>
      </c>
      <c r="BC441" s="0" t="n">
        <f aca="false">IF(AN441&gt;0,BB441,0)</f>
        <v>0</v>
      </c>
    </row>
    <row r="442" customFormat="false" ht="13.5" hidden="false" customHeight="true" outlineLevel="0" collapsed="false">
      <c r="AV442" s="133" t="str">
        <f aca="false">IF(COUNTIF(AP442:AU442,"Oui") &gt;0,"Oui","Non")</f>
        <v>Non</v>
      </c>
      <c r="AW442" s="133" t="n">
        <f aca="false">SUM(AE442:AH442)</f>
        <v>0</v>
      </c>
      <c r="AX442" s="133" t="n">
        <f aca="false">SUM(AJ442:AM442)</f>
        <v>0</v>
      </c>
      <c r="AY442" s="0" t="n">
        <f aca="false">IF(AD442&gt;0,100,0)</f>
        <v>0</v>
      </c>
      <c r="AZ442" s="0" t="n">
        <f aca="false">IF(AI442&gt;0,1,0)</f>
        <v>0</v>
      </c>
      <c r="BA442" s="0" t="n">
        <f aca="false">IF(AI442&gt;0,1,0)</f>
        <v>0</v>
      </c>
      <c r="BB442" s="0" t="n">
        <f aca="false">SUM(AY442:BA442)</f>
        <v>0</v>
      </c>
      <c r="BC442" s="0" t="n">
        <f aca="false">IF(AN442&gt;0,BB442,0)</f>
        <v>0</v>
      </c>
    </row>
    <row r="443" customFormat="false" ht="13.5" hidden="false" customHeight="true" outlineLevel="0" collapsed="false">
      <c r="AV443" s="133" t="str">
        <f aca="false">IF(COUNTIF(AP443:AU443,"Oui") &gt;0,"Oui","Non")</f>
        <v>Non</v>
      </c>
      <c r="AW443" s="133" t="n">
        <f aca="false">SUM(AE443:AH443)</f>
        <v>0</v>
      </c>
      <c r="AX443" s="133" t="n">
        <f aca="false">SUM(AJ443:AM443)</f>
        <v>0</v>
      </c>
      <c r="AY443" s="0" t="n">
        <f aca="false">IF(AD443&gt;0,100,0)</f>
        <v>0</v>
      </c>
      <c r="AZ443" s="0" t="n">
        <f aca="false">IF(AI443&gt;0,1,0)</f>
        <v>0</v>
      </c>
      <c r="BA443" s="0" t="n">
        <f aca="false">IF(AI443&gt;0,1,0)</f>
        <v>0</v>
      </c>
      <c r="BB443" s="0" t="n">
        <f aca="false">SUM(AY443:BA443)</f>
        <v>0</v>
      </c>
      <c r="BC443" s="0" t="n">
        <f aca="false">IF(AN443&gt;0,BB443,0)</f>
        <v>0</v>
      </c>
    </row>
    <row r="444" customFormat="false" ht="13.5" hidden="false" customHeight="true" outlineLevel="0" collapsed="false">
      <c r="AV444" s="133" t="str">
        <f aca="false">IF(COUNTIF(AP444:AU444,"Oui") &gt;0,"Oui","Non")</f>
        <v>Non</v>
      </c>
      <c r="AW444" s="133" t="n">
        <f aca="false">SUM(AE444:AH444)</f>
        <v>0</v>
      </c>
      <c r="AX444" s="133" t="n">
        <f aca="false">SUM(AJ444:AM444)</f>
        <v>0</v>
      </c>
      <c r="AY444" s="0" t="n">
        <f aca="false">IF(AD444&gt;0,100,0)</f>
        <v>0</v>
      </c>
      <c r="AZ444" s="0" t="n">
        <f aca="false">IF(AI444&gt;0,1,0)</f>
        <v>0</v>
      </c>
      <c r="BA444" s="0" t="n">
        <f aca="false">IF(AI444&gt;0,1,0)</f>
        <v>0</v>
      </c>
      <c r="BB444" s="0" t="n">
        <f aca="false">SUM(AY444:BA444)</f>
        <v>0</v>
      </c>
      <c r="BC444" s="0" t="n">
        <f aca="false">IF(AN444&gt;0,BB444,0)</f>
        <v>0</v>
      </c>
    </row>
    <row r="445" customFormat="false" ht="13.5" hidden="false" customHeight="true" outlineLevel="0" collapsed="false">
      <c r="AV445" s="133" t="str">
        <f aca="false">IF(COUNTIF(AP445:AU445,"Oui") &gt;0,"Oui","Non")</f>
        <v>Non</v>
      </c>
      <c r="AW445" s="133" t="n">
        <f aca="false">SUM(AE445:AH445)</f>
        <v>0</v>
      </c>
      <c r="AX445" s="133" t="n">
        <f aca="false">SUM(AJ445:AM445)</f>
        <v>0</v>
      </c>
      <c r="AY445" s="0" t="n">
        <f aca="false">IF(AD445&gt;0,100,0)</f>
        <v>0</v>
      </c>
      <c r="AZ445" s="0" t="n">
        <f aca="false">IF(AI445&gt;0,1,0)</f>
        <v>0</v>
      </c>
      <c r="BA445" s="0" t="n">
        <f aca="false">IF(AI445&gt;0,1,0)</f>
        <v>0</v>
      </c>
      <c r="BB445" s="0" t="n">
        <f aca="false">SUM(AY445:BA445)</f>
        <v>0</v>
      </c>
      <c r="BC445" s="0" t="n">
        <f aca="false">IF(AN445&gt;0,BB445,0)</f>
        <v>0</v>
      </c>
    </row>
    <row r="446" customFormat="false" ht="13.5" hidden="false" customHeight="true" outlineLevel="0" collapsed="false">
      <c r="AV446" s="133" t="str">
        <f aca="false">IF(COUNTIF(AP446:AU446,"Oui") &gt;0,"Oui","Non")</f>
        <v>Non</v>
      </c>
      <c r="AW446" s="133" t="n">
        <f aca="false">SUM(AE446:AH446)</f>
        <v>0</v>
      </c>
      <c r="AX446" s="133" t="n">
        <f aca="false">SUM(AJ446:AM446)</f>
        <v>0</v>
      </c>
      <c r="AY446" s="0" t="n">
        <f aca="false">IF(AD446&gt;0,100,0)</f>
        <v>0</v>
      </c>
      <c r="AZ446" s="0" t="n">
        <f aca="false">IF(AI446&gt;0,1,0)</f>
        <v>0</v>
      </c>
      <c r="BA446" s="0" t="n">
        <f aca="false">IF(AI446&gt;0,1,0)</f>
        <v>0</v>
      </c>
      <c r="BB446" s="0" t="n">
        <f aca="false">SUM(AY446:BA446)</f>
        <v>0</v>
      </c>
      <c r="BC446" s="0" t="n">
        <f aca="false">IF(AN446&gt;0,BB446,0)</f>
        <v>0</v>
      </c>
    </row>
    <row r="447" customFormat="false" ht="13.5" hidden="false" customHeight="true" outlineLevel="0" collapsed="false">
      <c r="AV447" s="133" t="str">
        <f aca="false">IF(COUNTIF(AP447:AU447,"Oui") &gt;0,"Oui","Non")</f>
        <v>Non</v>
      </c>
      <c r="AW447" s="133" t="n">
        <f aca="false">SUM(AE447:AH447)</f>
        <v>0</v>
      </c>
      <c r="AX447" s="133" t="n">
        <f aca="false">SUM(AJ447:AM447)</f>
        <v>0</v>
      </c>
      <c r="AY447" s="0" t="n">
        <f aca="false">IF(AD447&gt;0,100,0)</f>
        <v>0</v>
      </c>
      <c r="AZ447" s="0" t="n">
        <f aca="false">IF(AI447&gt;0,1,0)</f>
        <v>0</v>
      </c>
      <c r="BA447" s="0" t="n">
        <f aca="false">IF(AI447&gt;0,1,0)</f>
        <v>0</v>
      </c>
      <c r="BB447" s="0" t="n">
        <f aca="false">SUM(AY447:BA447)</f>
        <v>0</v>
      </c>
      <c r="BC447" s="0" t="n">
        <f aca="false">IF(AN447&gt;0,BB447,0)</f>
        <v>0</v>
      </c>
    </row>
    <row r="448" customFormat="false" ht="13.5" hidden="false" customHeight="true" outlineLevel="0" collapsed="false">
      <c r="AV448" s="133" t="str">
        <f aca="false">IF(COUNTIF(AP448:AU448,"Oui") &gt;0,"Oui","Non")</f>
        <v>Non</v>
      </c>
      <c r="AW448" s="133" t="n">
        <f aca="false">SUM(AE448:AH448)</f>
        <v>0</v>
      </c>
      <c r="AX448" s="133" t="n">
        <f aca="false">SUM(AJ448:AM448)</f>
        <v>0</v>
      </c>
      <c r="AY448" s="0" t="n">
        <f aca="false">IF(AD448&gt;0,100,0)</f>
        <v>0</v>
      </c>
      <c r="AZ448" s="0" t="n">
        <f aca="false">IF(AI448&gt;0,1,0)</f>
        <v>0</v>
      </c>
      <c r="BA448" s="0" t="n">
        <f aca="false">IF(AI448&gt;0,1,0)</f>
        <v>0</v>
      </c>
      <c r="BB448" s="0" t="n">
        <f aca="false">SUM(AY448:BA448)</f>
        <v>0</v>
      </c>
      <c r="BC448" s="0" t="n">
        <f aca="false">IF(AN448&gt;0,BB448,0)</f>
        <v>0</v>
      </c>
    </row>
    <row r="449" customFormat="false" ht="13.5" hidden="false" customHeight="true" outlineLevel="0" collapsed="false">
      <c r="AV449" s="133" t="str">
        <f aca="false">IF(COUNTIF(AP449:AU449,"Oui") &gt;0,"Oui","Non")</f>
        <v>Non</v>
      </c>
      <c r="AW449" s="133" t="n">
        <f aca="false">SUM(AE449:AH449)</f>
        <v>0</v>
      </c>
      <c r="AX449" s="133" t="n">
        <f aca="false">SUM(AJ449:AM449)</f>
        <v>0</v>
      </c>
      <c r="AY449" s="0" t="n">
        <f aca="false">IF(AD449&gt;0,100,0)</f>
        <v>0</v>
      </c>
      <c r="AZ449" s="0" t="n">
        <f aca="false">IF(AI449&gt;0,1,0)</f>
        <v>0</v>
      </c>
      <c r="BA449" s="0" t="n">
        <f aca="false">IF(AI449&gt;0,1,0)</f>
        <v>0</v>
      </c>
      <c r="BB449" s="0" t="n">
        <f aca="false">SUM(AY449:BA449)</f>
        <v>0</v>
      </c>
      <c r="BC449" s="0" t="n">
        <f aca="false">IF(AN449&gt;0,BB449,0)</f>
        <v>0</v>
      </c>
    </row>
    <row r="450" customFormat="false" ht="13.5" hidden="false" customHeight="true" outlineLevel="0" collapsed="false">
      <c r="AV450" s="133" t="str">
        <f aca="false">IF(COUNTIF(AP450:AU450,"Oui") &gt;0,"Oui","Non")</f>
        <v>Non</v>
      </c>
      <c r="AW450" s="133" t="n">
        <f aca="false">SUM(AE450:AH450)</f>
        <v>0</v>
      </c>
      <c r="AX450" s="133" t="n">
        <f aca="false">SUM(AJ450:AM450)</f>
        <v>0</v>
      </c>
      <c r="AY450" s="0" t="n">
        <f aca="false">IF(AD450&gt;0,100,0)</f>
        <v>0</v>
      </c>
      <c r="AZ450" s="0" t="n">
        <f aca="false">IF(AI450&gt;0,1,0)</f>
        <v>0</v>
      </c>
      <c r="BA450" s="0" t="n">
        <f aca="false">IF(AI450&gt;0,1,0)</f>
        <v>0</v>
      </c>
      <c r="BB450" s="0" t="n">
        <f aca="false">SUM(AY450:BA450)</f>
        <v>0</v>
      </c>
      <c r="BC450" s="0" t="n">
        <f aca="false">IF(AN450&gt;0,BB450,0)</f>
        <v>0</v>
      </c>
    </row>
    <row r="451" customFormat="false" ht="13.5" hidden="false" customHeight="true" outlineLevel="0" collapsed="false">
      <c r="AV451" s="133" t="str">
        <f aca="false">IF(COUNTIF(AP451:AU451,"Oui") &gt;0,"Oui","Non")</f>
        <v>Non</v>
      </c>
      <c r="AW451" s="133" t="n">
        <f aca="false">SUM(AE451:AH451)</f>
        <v>0</v>
      </c>
      <c r="AX451" s="133" t="n">
        <f aca="false">SUM(AJ451:AM451)</f>
        <v>0</v>
      </c>
      <c r="AY451" s="0" t="n">
        <f aca="false">IF(AD451&gt;0,100,0)</f>
        <v>0</v>
      </c>
      <c r="AZ451" s="0" t="n">
        <f aca="false">IF(AI451&gt;0,1,0)</f>
        <v>0</v>
      </c>
      <c r="BA451" s="0" t="n">
        <f aca="false">IF(AI451&gt;0,1,0)</f>
        <v>0</v>
      </c>
      <c r="BB451" s="0" t="n">
        <f aca="false">SUM(AY451:BA451)</f>
        <v>0</v>
      </c>
      <c r="BC451" s="0" t="n">
        <f aca="false">IF(AN451&gt;0,BB451,0)</f>
        <v>0</v>
      </c>
    </row>
    <row r="452" customFormat="false" ht="13.5" hidden="false" customHeight="true" outlineLevel="0" collapsed="false">
      <c r="AV452" s="133" t="str">
        <f aca="false">IF(COUNTIF(AP452:AU452,"Oui") &gt;0,"Oui","Non")</f>
        <v>Non</v>
      </c>
      <c r="AW452" s="133" t="n">
        <f aca="false">SUM(AE452:AH452)</f>
        <v>0</v>
      </c>
      <c r="AX452" s="133" t="n">
        <f aca="false">SUM(AJ452:AM452)</f>
        <v>0</v>
      </c>
      <c r="AY452" s="0" t="n">
        <f aca="false">IF(AD452&gt;0,100,0)</f>
        <v>0</v>
      </c>
      <c r="AZ452" s="0" t="n">
        <f aca="false">IF(AI452&gt;0,1,0)</f>
        <v>0</v>
      </c>
      <c r="BA452" s="0" t="n">
        <f aca="false">IF(AI452&gt;0,1,0)</f>
        <v>0</v>
      </c>
      <c r="BB452" s="0" t="n">
        <f aca="false">SUM(AY452:BA452)</f>
        <v>0</v>
      </c>
      <c r="BC452" s="0" t="n">
        <f aca="false">IF(AN452&gt;0,BB452,0)</f>
        <v>0</v>
      </c>
    </row>
    <row r="453" customFormat="false" ht="13.5" hidden="false" customHeight="true" outlineLevel="0" collapsed="false">
      <c r="AV453" s="133" t="str">
        <f aca="false">IF(COUNTIF(AP453:AU453,"Oui") &gt;0,"Oui","Non")</f>
        <v>Non</v>
      </c>
      <c r="AW453" s="133" t="n">
        <f aca="false">SUM(AE453:AH453)</f>
        <v>0</v>
      </c>
      <c r="AX453" s="133" t="n">
        <f aca="false">SUM(AJ453:AM453)</f>
        <v>0</v>
      </c>
      <c r="AY453" s="0" t="n">
        <f aca="false">IF(AD453&gt;0,100,0)</f>
        <v>0</v>
      </c>
      <c r="AZ453" s="0" t="n">
        <f aca="false">IF(AI453&gt;0,1,0)</f>
        <v>0</v>
      </c>
      <c r="BA453" s="0" t="n">
        <f aca="false">IF(AI453&gt;0,1,0)</f>
        <v>0</v>
      </c>
      <c r="BB453" s="0" t="n">
        <f aca="false">SUM(AY453:BA453)</f>
        <v>0</v>
      </c>
      <c r="BC453" s="0" t="n">
        <f aca="false">IF(AN453&gt;0,BB453,0)</f>
        <v>0</v>
      </c>
    </row>
    <row r="454" customFormat="false" ht="13.5" hidden="false" customHeight="true" outlineLevel="0" collapsed="false">
      <c r="AV454" s="133" t="str">
        <f aca="false">IF(COUNTIF(AP454:AU454,"Oui") &gt;0,"Oui","Non")</f>
        <v>Non</v>
      </c>
      <c r="AW454" s="133" t="n">
        <f aca="false">SUM(AE454:AH454)</f>
        <v>0</v>
      </c>
      <c r="AX454" s="133" t="n">
        <f aca="false">SUM(AJ454:AM454)</f>
        <v>0</v>
      </c>
      <c r="AY454" s="0" t="n">
        <f aca="false">IF(AD454&gt;0,100,0)</f>
        <v>0</v>
      </c>
      <c r="AZ454" s="0" t="n">
        <f aca="false">IF(AI454&gt;0,1,0)</f>
        <v>0</v>
      </c>
      <c r="BA454" s="0" t="n">
        <f aca="false">IF(AI454&gt;0,1,0)</f>
        <v>0</v>
      </c>
      <c r="BB454" s="0" t="n">
        <f aca="false">SUM(AY454:BA454)</f>
        <v>0</v>
      </c>
      <c r="BC454" s="0" t="n">
        <f aca="false">IF(AN454&gt;0,BB454,0)</f>
        <v>0</v>
      </c>
    </row>
    <row r="455" customFormat="false" ht="13.5" hidden="false" customHeight="true" outlineLevel="0" collapsed="false">
      <c r="AV455" s="133" t="str">
        <f aca="false">IF(COUNTIF(AP455:AU455,"Oui") &gt;0,"Oui","Non")</f>
        <v>Non</v>
      </c>
      <c r="AW455" s="133" t="n">
        <f aca="false">SUM(AE455:AH455)</f>
        <v>0</v>
      </c>
      <c r="AX455" s="133" t="n">
        <f aca="false">SUM(AJ455:AM455)</f>
        <v>0</v>
      </c>
      <c r="AY455" s="0" t="n">
        <f aca="false">IF(AD455&gt;0,100,0)</f>
        <v>0</v>
      </c>
      <c r="AZ455" s="0" t="n">
        <f aca="false">IF(AI455&gt;0,1,0)</f>
        <v>0</v>
      </c>
      <c r="BA455" s="0" t="n">
        <f aca="false">IF(AI455&gt;0,1,0)</f>
        <v>0</v>
      </c>
      <c r="BB455" s="0" t="n">
        <f aca="false">SUM(AY455:BA455)</f>
        <v>0</v>
      </c>
      <c r="BC455" s="0" t="n">
        <f aca="false">IF(AN455&gt;0,BB455,0)</f>
        <v>0</v>
      </c>
    </row>
    <row r="456" customFormat="false" ht="13.5" hidden="false" customHeight="true" outlineLevel="0" collapsed="false">
      <c r="AV456" s="133" t="str">
        <f aca="false">IF(COUNTIF(AP456:AU456,"Oui") &gt;0,"Oui","Non")</f>
        <v>Non</v>
      </c>
      <c r="AW456" s="133" t="n">
        <f aca="false">SUM(AE456:AH456)</f>
        <v>0</v>
      </c>
      <c r="AX456" s="133" t="n">
        <f aca="false">SUM(AJ456:AM456)</f>
        <v>0</v>
      </c>
      <c r="AY456" s="0" t="n">
        <f aca="false">IF(AD456&gt;0,100,0)</f>
        <v>0</v>
      </c>
      <c r="AZ456" s="0" t="n">
        <f aca="false">IF(AI456&gt;0,1,0)</f>
        <v>0</v>
      </c>
      <c r="BA456" s="0" t="n">
        <f aca="false">IF(AI456&gt;0,1,0)</f>
        <v>0</v>
      </c>
      <c r="BB456" s="0" t="n">
        <f aca="false">SUM(AY456:BA456)</f>
        <v>0</v>
      </c>
      <c r="BC456" s="0" t="n">
        <f aca="false">IF(AN456&gt;0,BB456,0)</f>
        <v>0</v>
      </c>
    </row>
    <row r="457" customFormat="false" ht="13.5" hidden="false" customHeight="true" outlineLevel="0" collapsed="false">
      <c r="AV457" s="133" t="str">
        <f aca="false">IF(COUNTIF(AP457:AU457,"Oui") &gt;0,"Oui","Non")</f>
        <v>Non</v>
      </c>
      <c r="AW457" s="133" t="n">
        <f aca="false">SUM(AE457:AH457)</f>
        <v>0</v>
      </c>
      <c r="AX457" s="133" t="n">
        <f aca="false">SUM(AJ457:AM457)</f>
        <v>0</v>
      </c>
      <c r="AY457" s="0" t="n">
        <f aca="false">IF(AD457&gt;0,100,0)</f>
        <v>0</v>
      </c>
      <c r="AZ457" s="0" t="n">
        <f aca="false">IF(AI457&gt;0,1,0)</f>
        <v>0</v>
      </c>
      <c r="BA457" s="0" t="n">
        <f aca="false">IF(AI457&gt;0,1,0)</f>
        <v>0</v>
      </c>
      <c r="BB457" s="0" t="n">
        <f aca="false">SUM(AY457:BA457)</f>
        <v>0</v>
      </c>
      <c r="BC457" s="0" t="n">
        <f aca="false">IF(AN457&gt;0,BB457,0)</f>
        <v>0</v>
      </c>
    </row>
    <row r="458" customFormat="false" ht="13.5" hidden="false" customHeight="true" outlineLevel="0" collapsed="false">
      <c r="AV458" s="133" t="str">
        <f aca="false">IF(COUNTIF(AP458:AU458,"Oui") &gt;0,"Oui","Non")</f>
        <v>Non</v>
      </c>
      <c r="AW458" s="133" t="n">
        <f aca="false">SUM(AE458:AH458)</f>
        <v>0</v>
      </c>
      <c r="AX458" s="133" t="n">
        <f aca="false">SUM(AJ458:AM458)</f>
        <v>0</v>
      </c>
      <c r="AY458" s="0" t="n">
        <f aca="false">IF(AD458&gt;0,100,0)</f>
        <v>0</v>
      </c>
      <c r="AZ458" s="0" t="n">
        <f aca="false">IF(AI458&gt;0,1,0)</f>
        <v>0</v>
      </c>
      <c r="BA458" s="0" t="n">
        <f aca="false">IF(AI458&gt;0,1,0)</f>
        <v>0</v>
      </c>
      <c r="BB458" s="0" t="n">
        <f aca="false">SUM(AY458:BA458)</f>
        <v>0</v>
      </c>
      <c r="BC458" s="0" t="n">
        <f aca="false">IF(AN458&gt;0,BB458,0)</f>
        <v>0</v>
      </c>
    </row>
    <row r="459" customFormat="false" ht="13.5" hidden="false" customHeight="true" outlineLevel="0" collapsed="false">
      <c r="AV459" s="133" t="str">
        <f aca="false">IF(COUNTIF(AP459:AU459,"Oui") &gt;0,"Oui","Non")</f>
        <v>Non</v>
      </c>
      <c r="AW459" s="133" t="n">
        <f aca="false">SUM(AE459:AH459)</f>
        <v>0</v>
      </c>
      <c r="AX459" s="133" t="n">
        <f aca="false">SUM(AJ459:AM459)</f>
        <v>0</v>
      </c>
      <c r="AY459" s="0" t="n">
        <f aca="false">IF(AD459&gt;0,100,0)</f>
        <v>0</v>
      </c>
      <c r="AZ459" s="0" t="n">
        <f aca="false">IF(AI459&gt;0,1,0)</f>
        <v>0</v>
      </c>
      <c r="BA459" s="0" t="n">
        <f aca="false">IF(AI459&gt;0,1,0)</f>
        <v>0</v>
      </c>
      <c r="BB459" s="0" t="n">
        <f aca="false">SUM(AY459:BA459)</f>
        <v>0</v>
      </c>
      <c r="BC459" s="0" t="n">
        <f aca="false">IF(AN459&gt;0,BB459,0)</f>
        <v>0</v>
      </c>
    </row>
    <row r="460" customFormat="false" ht="13.5" hidden="false" customHeight="true" outlineLevel="0" collapsed="false">
      <c r="AV460" s="133" t="str">
        <f aca="false">IF(COUNTIF(AP460:AU460,"Oui") &gt;0,"Oui","Non")</f>
        <v>Non</v>
      </c>
      <c r="AW460" s="133" t="n">
        <f aca="false">SUM(AE460:AH460)</f>
        <v>0</v>
      </c>
      <c r="AX460" s="133" t="n">
        <f aca="false">SUM(AJ460:AM460)</f>
        <v>0</v>
      </c>
      <c r="AY460" s="0" t="n">
        <f aca="false">IF(AD460&gt;0,100,0)</f>
        <v>0</v>
      </c>
      <c r="AZ460" s="0" t="n">
        <f aca="false">IF(AI460&gt;0,1,0)</f>
        <v>0</v>
      </c>
      <c r="BA460" s="0" t="n">
        <f aca="false">IF(AI460&gt;0,1,0)</f>
        <v>0</v>
      </c>
      <c r="BB460" s="0" t="n">
        <f aca="false">SUM(AY460:BA460)</f>
        <v>0</v>
      </c>
      <c r="BC460" s="0" t="n">
        <f aca="false">IF(AN460&gt;0,BB460,0)</f>
        <v>0</v>
      </c>
    </row>
    <row r="461" customFormat="false" ht="13.5" hidden="false" customHeight="true" outlineLevel="0" collapsed="false">
      <c r="AV461" s="133" t="str">
        <f aca="false">IF(COUNTIF(AP461:AU461,"Oui") &gt;0,"Oui","Non")</f>
        <v>Non</v>
      </c>
      <c r="AW461" s="133" t="n">
        <f aca="false">SUM(AE461:AH461)</f>
        <v>0</v>
      </c>
      <c r="AX461" s="133" t="n">
        <f aca="false">SUM(AJ461:AM461)</f>
        <v>0</v>
      </c>
      <c r="AY461" s="0" t="n">
        <f aca="false">IF(AD461&gt;0,100,0)</f>
        <v>0</v>
      </c>
      <c r="AZ461" s="0" t="n">
        <f aca="false">IF(AI461&gt;0,1,0)</f>
        <v>0</v>
      </c>
      <c r="BA461" s="0" t="n">
        <f aca="false">IF(AI461&gt;0,1,0)</f>
        <v>0</v>
      </c>
      <c r="BB461" s="0" t="n">
        <f aca="false">SUM(AY461:BA461)</f>
        <v>0</v>
      </c>
      <c r="BC461" s="0" t="n">
        <f aca="false">IF(AN461&gt;0,BB461,0)</f>
        <v>0</v>
      </c>
    </row>
    <row r="462" customFormat="false" ht="13.5" hidden="false" customHeight="true" outlineLevel="0" collapsed="false">
      <c r="AV462" s="133" t="str">
        <f aca="false">IF(COUNTIF(AP462:AU462,"Oui") &gt;0,"Oui","Non")</f>
        <v>Non</v>
      </c>
      <c r="AW462" s="133" t="n">
        <f aca="false">SUM(AE462:AH462)</f>
        <v>0</v>
      </c>
      <c r="AX462" s="133" t="n">
        <f aca="false">SUM(AJ462:AM462)</f>
        <v>0</v>
      </c>
      <c r="AY462" s="0" t="n">
        <f aca="false">IF(AD462&gt;0,100,0)</f>
        <v>0</v>
      </c>
      <c r="AZ462" s="0" t="n">
        <f aca="false">IF(AI462&gt;0,1,0)</f>
        <v>0</v>
      </c>
      <c r="BA462" s="0" t="n">
        <f aca="false">IF(AI462&gt;0,1,0)</f>
        <v>0</v>
      </c>
      <c r="BB462" s="0" t="n">
        <f aca="false">SUM(AY462:BA462)</f>
        <v>0</v>
      </c>
      <c r="BC462" s="0" t="n">
        <f aca="false">IF(AN462&gt;0,BB462,0)</f>
        <v>0</v>
      </c>
    </row>
    <row r="463" customFormat="false" ht="13.5" hidden="false" customHeight="true" outlineLevel="0" collapsed="false">
      <c r="AV463" s="133" t="str">
        <f aca="false">IF(COUNTIF(AP463:AU463,"Oui") &gt;0,"Oui","Non")</f>
        <v>Non</v>
      </c>
      <c r="AW463" s="133" t="n">
        <f aca="false">SUM(AE463:AH463)</f>
        <v>0</v>
      </c>
      <c r="AX463" s="133" t="n">
        <f aca="false">SUM(AJ463:AM463)</f>
        <v>0</v>
      </c>
      <c r="AY463" s="0" t="n">
        <f aca="false">IF(AD463&gt;0,100,0)</f>
        <v>0</v>
      </c>
      <c r="AZ463" s="0" t="n">
        <f aca="false">IF(AI463&gt;0,1,0)</f>
        <v>0</v>
      </c>
      <c r="BA463" s="0" t="n">
        <f aca="false">IF(AI463&gt;0,1,0)</f>
        <v>0</v>
      </c>
      <c r="BB463" s="0" t="n">
        <f aca="false">SUM(AY463:BA463)</f>
        <v>0</v>
      </c>
      <c r="BC463" s="0" t="n">
        <f aca="false">IF(AN463&gt;0,BB463,0)</f>
        <v>0</v>
      </c>
    </row>
    <row r="464" customFormat="false" ht="13.5" hidden="false" customHeight="true" outlineLevel="0" collapsed="false">
      <c r="AV464" s="133" t="str">
        <f aca="false">IF(COUNTIF(AP464:AU464,"Oui") &gt;0,"Oui","Non")</f>
        <v>Non</v>
      </c>
      <c r="AW464" s="133" t="n">
        <f aca="false">SUM(AE464:AH464)</f>
        <v>0</v>
      </c>
      <c r="AX464" s="133" t="n">
        <f aca="false">SUM(AJ464:AM464)</f>
        <v>0</v>
      </c>
      <c r="AY464" s="0" t="n">
        <f aca="false">IF(AD464&gt;0,100,0)</f>
        <v>0</v>
      </c>
      <c r="AZ464" s="0" t="n">
        <f aca="false">IF(AI464&gt;0,1,0)</f>
        <v>0</v>
      </c>
      <c r="BA464" s="0" t="n">
        <f aca="false">IF(AI464&gt;0,1,0)</f>
        <v>0</v>
      </c>
      <c r="BB464" s="0" t="n">
        <f aca="false">SUM(AY464:BA464)</f>
        <v>0</v>
      </c>
      <c r="BC464" s="0" t="n">
        <f aca="false">IF(AN464&gt;0,BB464,0)</f>
        <v>0</v>
      </c>
    </row>
    <row r="465" customFormat="false" ht="13.5" hidden="false" customHeight="true" outlineLevel="0" collapsed="false">
      <c r="AV465" s="133" t="str">
        <f aca="false">IF(COUNTIF(AP465:AU465,"Oui") &gt;0,"Oui","Non")</f>
        <v>Non</v>
      </c>
      <c r="AW465" s="133" t="n">
        <f aca="false">SUM(AE465:AH465)</f>
        <v>0</v>
      </c>
      <c r="AX465" s="133" t="n">
        <f aca="false">SUM(AJ465:AM465)</f>
        <v>0</v>
      </c>
      <c r="AY465" s="0" t="n">
        <f aca="false">IF(AD465&gt;0,100,0)</f>
        <v>0</v>
      </c>
      <c r="AZ465" s="0" t="n">
        <f aca="false">IF(AI465&gt;0,1,0)</f>
        <v>0</v>
      </c>
      <c r="BA465" s="0" t="n">
        <f aca="false">IF(AI465&gt;0,1,0)</f>
        <v>0</v>
      </c>
      <c r="BB465" s="0" t="n">
        <f aca="false">SUM(AY465:BA465)</f>
        <v>0</v>
      </c>
      <c r="BC465" s="0" t="n">
        <f aca="false">IF(AN465&gt;0,BB465,0)</f>
        <v>0</v>
      </c>
    </row>
    <row r="466" customFormat="false" ht="13.5" hidden="false" customHeight="true" outlineLevel="0" collapsed="false">
      <c r="AV466" s="133" t="str">
        <f aca="false">IF(COUNTIF(AP466:AU466,"Oui") &gt;0,"Oui","Non")</f>
        <v>Non</v>
      </c>
      <c r="AW466" s="133" t="n">
        <f aca="false">SUM(AE466:AH466)</f>
        <v>0</v>
      </c>
      <c r="AX466" s="133" t="n">
        <f aca="false">SUM(AJ466:AM466)</f>
        <v>0</v>
      </c>
      <c r="AY466" s="0" t="n">
        <f aca="false">IF(AD466&gt;0,100,0)</f>
        <v>0</v>
      </c>
      <c r="AZ466" s="0" t="n">
        <f aca="false">IF(AI466&gt;0,1,0)</f>
        <v>0</v>
      </c>
      <c r="BA466" s="0" t="n">
        <f aca="false">IF(AI466&gt;0,1,0)</f>
        <v>0</v>
      </c>
      <c r="BB466" s="0" t="n">
        <f aca="false">SUM(AY466:BA466)</f>
        <v>0</v>
      </c>
      <c r="BC466" s="0" t="n">
        <f aca="false">IF(AN466&gt;0,BB466,0)</f>
        <v>0</v>
      </c>
    </row>
    <row r="467" customFormat="false" ht="13.5" hidden="false" customHeight="true" outlineLevel="0" collapsed="false">
      <c r="AV467" s="133" t="str">
        <f aca="false">IF(COUNTIF(AP467:AU467,"Oui") &gt;0,"Oui","Non")</f>
        <v>Non</v>
      </c>
      <c r="AW467" s="133" t="n">
        <f aca="false">SUM(AE467:AH467)</f>
        <v>0</v>
      </c>
      <c r="AX467" s="133" t="n">
        <f aca="false">SUM(AJ467:AM467)</f>
        <v>0</v>
      </c>
      <c r="AY467" s="0" t="n">
        <f aca="false">IF(AD467&gt;0,100,0)</f>
        <v>0</v>
      </c>
      <c r="AZ467" s="0" t="n">
        <f aca="false">IF(AI467&gt;0,1,0)</f>
        <v>0</v>
      </c>
      <c r="BA467" s="0" t="n">
        <f aca="false">IF(AI467&gt;0,1,0)</f>
        <v>0</v>
      </c>
      <c r="BB467" s="0" t="n">
        <f aca="false">SUM(AY467:BA467)</f>
        <v>0</v>
      </c>
      <c r="BC467" s="0" t="n">
        <f aca="false">IF(AN467&gt;0,BB467,0)</f>
        <v>0</v>
      </c>
    </row>
    <row r="468" customFormat="false" ht="13.5" hidden="false" customHeight="true" outlineLevel="0" collapsed="false">
      <c r="AV468" s="133" t="str">
        <f aca="false">IF(COUNTIF(AP468:AU468,"Oui") &gt;0,"Oui","Non")</f>
        <v>Non</v>
      </c>
      <c r="AW468" s="133" t="n">
        <f aca="false">SUM(AE468:AH468)</f>
        <v>0</v>
      </c>
      <c r="AX468" s="133" t="n">
        <f aca="false">SUM(AJ468:AM468)</f>
        <v>0</v>
      </c>
      <c r="AY468" s="0" t="n">
        <f aca="false">IF(AD468&gt;0,100,0)</f>
        <v>0</v>
      </c>
      <c r="AZ468" s="0" t="n">
        <f aca="false">IF(AI468&gt;0,1,0)</f>
        <v>0</v>
      </c>
      <c r="BA468" s="0" t="n">
        <f aca="false">IF(AI468&gt;0,1,0)</f>
        <v>0</v>
      </c>
      <c r="BB468" s="0" t="n">
        <f aca="false">SUM(AY468:BA468)</f>
        <v>0</v>
      </c>
      <c r="BC468" s="0" t="n">
        <f aca="false">IF(AN468&gt;0,BB468,0)</f>
        <v>0</v>
      </c>
    </row>
    <row r="469" customFormat="false" ht="13.5" hidden="false" customHeight="true" outlineLevel="0" collapsed="false">
      <c r="AV469" s="133" t="str">
        <f aca="false">IF(COUNTIF(AP469:AU469,"Oui") &gt;0,"Oui","Non")</f>
        <v>Non</v>
      </c>
      <c r="AW469" s="133" t="n">
        <f aca="false">SUM(AE469:AH469)</f>
        <v>0</v>
      </c>
      <c r="AX469" s="133" t="n">
        <f aca="false">SUM(AJ469:AM469)</f>
        <v>0</v>
      </c>
      <c r="AY469" s="0" t="n">
        <f aca="false">IF(AD469&gt;0,100,0)</f>
        <v>0</v>
      </c>
      <c r="AZ469" s="0" t="n">
        <f aca="false">IF(AI469&gt;0,1,0)</f>
        <v>0</v>
      </c>
      <c r="BA469" s="0" t="n">
        <f aca="false">IF(AI469&gt;0,1,0)</f>
        <v>0</v>
      </c>
      <c r="BB469" s="0" t="n">
        <f aca="false">SUM(AY469:BA469)</f>
        <v>0</v>
      </c>
      <c r="BC469" s="0" t="n">
        <f aca="false">IF(AN469&gt;0,BB469,0)</f>
        <v>0</v>
      </c>
    </row>
    <row r="470" customFormat="false" ht="13.5" hidden="false" customHeight="true" outlineLevel="0" collapsed="false">
      <c r="AV470" s="133" t="str">
        <f aca="false">IF(COUNTIF(AP470:AU470,"Oui") &gt;0,"Oui","Non")</f>
        <v>Non</v>
      </c>
      <c r="AW470" s="133" t="n">
        <f aca="false">SUM(AE470:AH470)</f>
        <v>0</v>
      </c>
      <c r="AX470" s="133" t="n">
        <f aca="false">SUM(AJ470:AM470)</f>
        <v>0</v>
      </c>
      <c r="AY470" s="0" t="n">
        <f aca="false">IF(AD470&gt;0,100,0)</f>
        <v>0</v>
      </c>
      <c r="AZ470" s="0" t="n">
        <f aca="false">IF(AI470&gt;0,1,0)</f>
        <v>0</v>
      </c>
      <c r="BA470" s="0" t="n">
        <f aca="false">IF(AI470&gt;0,1,0)</f>
        <v>0</v>
      </c>
      <c r="BB470" s="0" t="n">
        <f aca="false">SUM(AY470:BA470)</f>
        <v>0</v>
      </c>
      <c r="BC470" s="0" t="n">
        <f aca="false">IF(AN470&gt;0,BB470,0)</f>
        <v>0</v>
      </c>
    </row>
    <row r="471" customFormat="false" ht="13.5" hidden="false" customHeight="true" outlineLevel="0" collapsed="false">
      <c r="AV471" s="133" t="str">
        <f aca="false">IF(COUNTIF(AP471:AU471,"Oui") &gt;0,"Oui","Non")</f>
        <v>Non</v>
      </c>
      <c r="AW471" s="133" t="n">
        <f aca="false">SUM(AE471:AH471)</f>
        <v>0</v>
      </c>
      <c r="AX471" s="133" t="n">
        <f aca="false">SUM(AJ471:AM471)</f>
        <v>0</v>
      </c>
      <c r="AY471" s="0" t="n">
        <f aca="false">IF(AD471&gt;0,100,0)</f>
        <v>0</v>
      </c>
      <c r="AZ471" s="0" t="n">
        <f aca="false">IF(AI471&gt;0,1,0)</f>
        <v>0</v>
      </c>
      <c r="BA471" s="0" t="n">
        <f aca="false">IF(AI471&gt;0,1,0)</f>
        <v>0</v>
      </c>
      <c r="BB471" s="0" t="n">
        <f aca="false">SUM(AY471:BA471)</f>
        <v>0</v>
      </c>
      <c r="BC471" s="0" t="n">
        <f aca="false">IF(AN471&gt;0,BB471,0)</f>
        <v>0</v>
      </c>
    </row>
    <row r="472" customFormat="false" ht="13.5" hidden="false" customHeight="true" outlineLevel="0" collapsed="false">
      <c r="AV472" s="133" t="str">
        <f aca="false">IF(COUNTIF(AP472:AU472,"Oui") &gt;0,"Oui","Non")</f>
        <v>Non</v>
      </c>
      <c r="AW472" s="133" t="n">
        <f aca="false">SUM(AE472:AH472)</f>
        <v>0</v>
      </c>
      <c r="AX472" s="133" t="n">
        <f aca="false">SUM(AJ472:AM472)</f>
        <v>0</v>
      </c>
      <c r="AY472" s="0" t="n">
        <f aca="false">IF(AD472&gt;0,100,0)</f>
        <v>0</v>
      </c>
      <c r="AZ472" s="0" t="n">
        <f aca="false">IF(AI472&gt;0,1,0)</f>
        <v>0</v>
      </c>
      <c r="BA472" s="0" t="n">
        <f aca="false">IF(AI472&gt;0,1,0)</f>
        <v>0</v>
      </c>
      <c r="BB472" s="0" t="n">
        <f aca="false">SUM(AY472:BA472)</f>
        <v>0</v>
      </c>
      <c r="BC472" s="0" t="n">
        <f aca="false">IF(AN472&gt;0,BB472,0)</f>
        <v>0</v>
      </c>
    </row>
    <row r="473" customFormat="false" ht="13.5" hidden="false" customHeight="true" outlineLevel="0" collapsed="false">
      <c r="AV473" s="133" t="str">
        <f aca="false">IF(COUNTIF(AP473:AU473,"Oui") &gt;0,"Oui","Non")</f>
        <v>Non</v>
      </c>
      <c r="AW473" s="133" t="n">
        <f aca="false">SUM(AE473:AH473)</f>
        <v>0</v>
      </c>
      <c r="AX473" s="133" t="n">
        <f aca="false">SUM(AJ473:AM473)</f>
        <v>0</v>
      </c>
      <c r="AY473" s="0" t="n">
        <f aca="false">IF(AD473&gt;0,100,0)</f>
        <v>0</v>
      </c>
      <c r="AZ473" s="0" t="n">
        <f aca="false">IF(AI473&gt;0,1,0)</f>
        <v>0</v>
      </c>
      <c r="BA473" s="0" t="n">
        <f aca="false">IF(AI473&gt;0,1,0)</f>
        <v>0</v>
      </c>
      <c r="BB473" s="0" t="n">
        <f aca="false">SUM(AY473:BA473)</f>
        <v>0</v>
      </c>
      <c r="BC473" s="0" t="n">
        <f aca="false">IF(AN473&gt;0,BB473,0)</f>
        <v>0</v>
      </c>
    </row>
    <row r="474" customFormat="false" ht="13.5" hidden="false" customHeight="true" outlineLevel="0" collapsed="false">
      <c r="AV474" s="133" t="str">
        <f aca="false">IF(COUNTIF(AP474:AU474,"Oui") &gt;0,"Oui","Non")</f>
        <v>Non</v>
      </c>
      <c r="AW474" s="133" t="n">
        <f aca="false">SUM(AE474:AH474)</f>
        <v>0</v>
      </c>
      <c r="AX474" s="133" t="n">
        <f aca="false">SUM(AJ474:AM474)</f>
        <v>0</v>
      </c>
      <c r="AY474" s="0" t="n">
        <f aca="false">IF(AD474&gt;0,100,0)</f>
        <v>0</v>
      </c>
      <c r="AZ474" s="0" t="n">
        <f aca="false">IF(AI474&gt;0,1,0)</f>
        <v>0</v>
      </c>
      <c r="BA474" s="0" t="n">
        <f aca="false">IF(AI474&gt;0,1,0)</f>
        <v>0</v>
      </c>
      <c r="BB474" s="0" t="n">
        <f aca="false">SUM(AY474:BA474)</f>
        <v>0</v>
      </c>
      <c r="BC474" s="0" t="n">
        <f aca="false">IF(AN474&gt;0,BB474,0)</f>
        <v>0</v>
      </c>
    </row>
    <row r="475" customFormat="false" ht="13.5" hidden="false" customHeight="true" outlineLevel="0" collapsed="false">
      <c r="AV475" s="133" t="str">
        <f aca="false">IF(COUNTIF(AP475:AU475,"Oui") &gt;0,"Oui","Non")</f>
        <v>Non</v>
      </c>
      <c r="AW475" s="133" t="n">
        <f aca="false">SUM(AE475:AH475)</f>
        <v>0</v>
      </c>
      <c r="AX475" s="133" t="n">
        <f aca="false">SUM(AJ475:AM475)</f>
        <v>0</v>
      </c>
      <c r="AY475" s="0" t="n">
        <f aca="false">IF(AD475&gt;0,100,0)</f>
        <v>0</v>
      </c>
      <c r="AZ475" s="0" t="n">
        <f aca="false">IF(AI475&gt;0,1,0)</f>
        <v>0</v>
      </c>
      <c r="BA475" s="0" t="n">
        <f aca="false">IF(AI475&gt;0,1,0)</f>
        <v>0</v>
      </c>
      <c r="BB475" s="0" t="n">
        <f aca="false">SUM(AY475:BA475)</f>
        <v>0</v>
      </c>
      <c r="BC475" s="0" t="n">
        <f aca="false">IF(AN475&gt;0,BB475,0)</f>
        <v>0</v>
      </c>
    </row>
    <row r="476" customFormat="false" ht="13.5" hidden="false" customHeight="true" outlineLevel="0" collapsed="false">
      <c r="AV476" s="133" t="str">
        <f aca="false">IF(COUNTIF(AP476:AU476,"Oui") &gt;0,"Oui","Non")</f>
        <v>Non</v>
      </c>
      <c r="AW476" s="133" t="n">
        <f aca="false">SUM(AE476:AH476)</f>
        <v>0</v>
      </c>
      <c r="AX476" s="133" t="n">
        <f aca="false">SUM(AJ476:AM476)</f>
        <v>0</v>
      </c>
      <c r="AY476" s="0" t="n">
        <f aca="false">IF(AD476&gt;0,100,0)</f>
        <v>0</v>
      </c>
      <c r="AZ476" s="0" t="n">
        <f aca="false">IF(AI476&gt;0,1,0)</f>
        <v>0</v>
      </c>
      <c r="BA476" s="0" t="n">
        <f aca="false">IF(AI476&gt;0,1,0)</f>
        <v>0</v>
      </c>
      <c r="BB476" s="0" t="n">
        <f aca="false">SUM(AY476:BA476)</f>
        <v>0</v>
      </c>
      <c r="BC476" s="0" t="n">
        <f aca="false">IF(AN476&gt;0,BB476,0)</f>
        <v>0</v>
      </c>
    </row>
    <row r="477" customFormat="false" ht="13.5" hidden="false" customHeight="true" outlineLevel="0" collapsed="false">
      <c r="AV477" s="133" t="str">
        <f aca="false">IF(COUNTIF(AP477:AU477,"Oui") &gt;0,"Oui","Non")</f>
        <v>Non</v>
      </c>
      <c r="AW477" s="133" t="n">
        <f aca="false">SUM(AE477:AH477)</f>
        <v>0</v>
      </c>
      <c r="AX477" s="133" t="n">
        <f aca="false">SUM(AJ477:AM477)</f>
        <v>0</v>
      </c>
      <c r="AY477" s="0" t="n">
        <f aca="false">IF(AD477&gt;0,100,0)</f>
        <v>0</v>
      </c>
      <c r="AZ477" s="0" t="n">
        <f aca="false">IF(AI477&gt;0,1,0)</f>
        <v>0</v>
      </c>
      <c r="BA477" s="0" t="n">
        <f aca="false">IF(AI477&gt;0,1,0)</f>
        <v>0</v>
      </c>
      <c r="BB477" s="0" t="n">
        <f aca="false">SUM(AY477:BA477)</f>
        <v>0</v>
      </c>
      <c r="BC477" s="0" t="n">
        <f aca="false">IF(AN477&gt;0,BB477,0)</f>
        <v>0</v>
      </c>
    </row>
    <row r="478" customFormat="false" ht="13.5" hidden="false" customHeight="true" outlineLevel="0" collapsed="false">
      <c r="AV478" s="133" t="str">
        <f aca="false">IF(COUNTIF(AP478:AU478,"Oui") &gt;0,"Oui","Non")</f>
        <v>Non</v>
      </c>
      <c r="AW478" s="133" t="n">
        <f aca="false">SUM(AE478:AH478)</f>
        <v>0</v>
      </c>
      <c r="AX478" s="133" t="n">
        <f aca="false">SUM(AJ478:AM478)</f>
        <v>0</v>
      </c>
      <c r="AY478" s="0" t="n">
        <f aca="false">IF(AD478&gt;0,100,0)</f>
        <v>0</v>
      </c>
      <c r="AZ478" s="0" t="n">
        <f aca="false">IF(AI478&gt;0,1,0)</f>
        <v>0</v>
      </c>
      <c r="BA478" s="0" t="n">
        <f aca="false">IF(AI478&gt;0,1,0)</f>
        <v>0</v>
      </c>
      <c r="BB478" s="0" t="n">
        <f aca="false">SUM(AY478:BA478)</f>
        <v>0</v>
      </c>
      <c r="BC478" s="0" t="n">
        <f aca="false">IF(AN478&gt;0,BB478,0)</f>
        <v>0</v>
      </c>
    </row>
    <row r="479" customFormat="false" ht="13.5" hidden="false" customHeight="true" outlineLevel="0" collapsed="false">
      <c r="AV479" s="133" t="str">
        <f aca="false">IF(COUNTIF(AP479:AU479,"Oui") &gt;0,"Oui","Non")</f>
        <v>Non</v>
      </c>
      <c r="AW479" s="133" t="n">
        <f aca="false">SUM(AE479:AH479)</f>
        <v>0</v>
      </c>
      <c r="AX479" s="133" t="n">
        <f aca="false">SUM(AJ479:AM479)</f>
        <v>0</v>
      </c>
      <c r="AY479" s="0" t="n">
        <f aca="false">IF(AD479&gt;0,100,0)</f>
        <v>0</v>
      </c>
      <c r="AZ479" s="0" t="n">
        <f aca="false">IF(AI479&gt;0,1,0)</f>
        <v>0</v>
      </c>
      <c r="BA479" s="0" t="n">
        <f aca="false">IF(AI479&gt;0,1,0)</f>
        <v>0</v>
      </c>
      <c r="BB479" s="0" t="n">
        <f aca="false">SUM(AY479:BA479)</f>
        <v>0</v>
      </c>
      <c r="BC479" s="0" t="n">
        <f aca="false">IF(AN479&gt;0,BB479,0)</f>
        <v>0</v>
      </c>
    </row>
    <row r="480" customFormat="false" ht="13.5" hidden="false" customHeight="true" outlineLevel="0" collapsed="false">
      <c r="AV480" s="133" t="str">
        <f aca="false">IF(COUNTIF(AP480:AU480,"Oui") &gt;0,"Oui","Non")</f>
        <v>Non</v>
      </c>
      <c r="AW480" s="133" t="n">
        <f aca="false">SUM(AE480:AH480)</f>
        <v>0</v>
      </c>
      <c r="AX480" s="133" t="n">
        <f aca="false">SUM(AJ480:AM480)</f>
        <v>0</v>
      </c>
      <c r="AY480" s="0" t="n">
        <f aca="false">IF(AD480&gt;0,100,0)</f>
        <v>0</v>
      </c>
      <c r="AZ480" s="0" t="n">
        <f aca="false">IF(AI480&gt;0,1,0)</f>
        <v>0</v>
      </c>
      <c r="BA480" s="0" t="n">
        <f aca="false">IF(AI480&gt;0,1,0)</f>
        <v>0</v>
      </c>
      <c r="BB480" s="0" t="n">
        <f aca="false">SUM(AY480:BA480)</f>
        <v>0</v>
      </c>
      <c r="BC480" s="0" t="n">
        <f aca="false">IF(AN480&gt;0,BB480,0)</f>
        <v>0</v>
      </c>
    </row>
    <row r="481" customFormat="false" ht="13.5" hidden="false" customHeight="true" outlineLevel="0" collapsed="false">
      <c r="AV481" s="133" t="str">
        <f aca="false">IF(COUNTIF(AP481:AU481,"Oui") &gt;0,"Oui","Non")</f>
        <v>Non</v>
      </c>
      <c r="AW481" s="133" t="n">
        <f aca="false">SUM(AE481:AH481)</f>
        <v>0</v>
      </c>
      <c r="AX481" s="133" t="n">
        <f aca="false">SUM(AJ481:AM481)</f>
        <v>0</v>
      </c>
      <c r="AY481" s="0" t="n">
        <f aca="false">IF(AD481&gt;0,100,0)</f>
        <v>0</v>
      </c>
      <c r="AZ481" s="0" t="n">
        <f aca="false">IF(AI481&gt;0,1,0)</f>
        <v>0</v>
      </c>
      <c r="BA481" s="0" t="n">
        <f aca="false">IF(AI481&gt;0,1,0)</f>
        <v>0</v>
      </c>
      <c r="BB481" s="0" t="n">
        <f aca="false">SUM(AY481:BA481)</f>
        <v>0</v>
      </c>
      <c r="BC481" s="0" t="n">
        <f aca="false">IF(AN481&gt;0,BB481,0)</f>
        <v>0</v>
      </c>
    </row>
    <row r="482" customFormat="false" ht="13.5" hidden="false" customHeight="true" outlineLevel="0" collapsed="false">
      <c r="AV482" s="133" t="str">
        <f aca="false">IF(COUNTIF(AP482:AU482,"Oui") &gt;0,"Oui","Non")</f>
        <v>Non</v>
      </c>
      <c r="AW482" s="133" t="n">
        <f aca="false">SUM(AE482:AH482)</f>
        <v>0</v>
      </c>
      <c r="AX482" s="133" t="n">
        <f aca="false">SUM(AJ482:AM482)</f>
        <v>0</v>
      </c>
      <c r="AY482" s="0" t="n">
        <f aca="false">IF(AD482&gt;0,100,0)</f>
        <v>0</v>
      </c>
      <c r="AZ482" s="0" t="n">
        <f aca="false">IF(AI482&gt;0,1,0)</f>
        <v>0</v>
      </c>
      <c r="BA482" s="0" t="n">
        <f aca="false">IF(AI482&gt;0,1,0)</f>
        <v>0</v>
      </c>
      <c r="BB482" s="0" t="n">
        <f aca="false">SUM(AY482:BA482)</f>
        <v>0</v>
      </c>
      <c r="BC482" s="0" t="n">
        <f aca="false">IF(AN482&gt;0,BB482,0)</f>
        <v>0</v>
      </c>
    </row>
    <row r="483" customFormat="false" ht="13.5" hidden="false" customHeight="true" outlineLevel="0" collapsed="false">
      <c r="AV483" s="133" t="str">
        <f aca="false">IF(COUNTIF(AP483:AU483,"Oui") &gt;0,"Oui","Non")</f>
        <v>Non</v>
      </c>
      <c r="AW483" s="133" t="n">
        <f aca="false">SUM(AE483:AH483)</f>
        <v>0</v>
      </c>
      <c r="AX483" s="133" t="n">
        <f aca="false">SUM(AJ483:AM483)</f>
        <v>0</v>
      </c>
      <c r="AY483" s="0" t="n">
        <f aca="false">IF(AD483&gt;0,100,0)</f>
        <v>0</v>
      </c>
      <c r="AZ483" s="0" t="n">
        <f aca="false">IF(AI483&gt;0,1,0)</f>
        <v>0</v>
      </c>
      <c r="BA483" s="0" t="n">
        <f aca="false">IF(AI483&gt;0,1,0)</f>
        <v>0</v>
      </c>
      <c r="BB483" s="0" t="n">
        <f aca="false">SUM(AY483:BA483)</f>
        <v>0</v>
      </c>
      <c r="BC483" s="0" t="n">
        <f aca="false">IF(AN483&gt;0,BB483,0)</f>
        <v>0</v>
      </c>
    </row>
    <row r="484" customFormat="false" ht="13.5" hidden="false" customHeight="true" outlineLevel="0" collapsed="false">
      <c r="AV484" s="133" t="str">
        <f aca="false">IF(COUNTIF(AP484:AU484,"Oui") &gt;0,"Oui","Non")</f>
        <v>Non</v>
      </c>
      <c r="AW484" s="133" t="n">
        <f aca="false">SUM(AE484:AH484)</f>
        <v>0</v>
      </c>
      <c r="AX484" s="133" t="n">
        <f aca="false">SUM(AJ484:AM484)</f>
        <v>0</v>
      </c>
      <c r="AY484" s="0" t="n">
        <f aca="false">IF(AD484&gt;0,100,0)</f>
        <v>0</v>
      </c>
      <c r="AZ484" s="0" t="n">
        <f aca="false">IF(AI484&gt;0,1,0)</f>
        <v>0</v>
      </c>
      <c r="BA484" s="0" t="n">
        <f aca="false">IF(AI484&gt;0,1,0)</f>
        <v>0</v>
      </c>
      <c r="BB484" s="0" t="n">
        <f aca="false">SUM(AY484:BA484)</f>
        <v>0</v>
      </c>
      <c r="BC484" s="0" t="n">
        <f aca="false">IF(AN484&gt;0,BB484,0)</f>
        <v>0</v>
      </c>
    </row>
    <row r="485" customFormat="false" ht="13.5" hidden="false" customHeight="true" outlineLevel="0" collapsed="false">
      <c r="AV485" s="133" t="str">
        <f aca="false">IF(COUNTIF(AP485:AU485,"Oui") &gt;0,"Oui","Non")</f>
        <v>Non</v>
      </c>
      <c r="AW485" s="133" t="n">
        <f aca="false">SUM(AE485:AH485)</f>
        <v>0</v>
      </c>
      <c r="AX485" s="133" t="n">
        <f aca="false">SUM(AJ485:AM485)</f>
        <v>0</v>
      </c>
      <c r="AY485" s="0" t="n">
        <f aca="false">IF(AD485&gt;0,100,0)</f>
        <v>0</v>
      </c>
      <c r="AZ485" s="0" t="n">
        <f aca="false">IF(AI485&gt;0,1,0)</f>
        <v>0</v>
      </c>
      <c r="BA485" s="0" t="n">
        <f aca="false">IF(AI485&gt;0,1,0)</f>
        <v>0</v>
      </c>
      <c r="BB485" s="0" t="n">
        <f aca="false">SUM(AY485:BA485)</f>
        <v>0</v>
      </c>
      <c r="BC485" s="0" t="n">
        <f aca="false">IF(AN485&gt;0,BB485,0)</f>
        <v>0</v>
      </c>
    </row>
    <row r="486" customFormat="false" ht="13.5" hidden="false" customHeight="true" outlineLevel="0" collapsed="false">
      <c r="AV486" s="133" t="str">
        <f aca="false">IF(COUNTIF(AP486:AU486,"Oui") &gt;0,"Oui","Non")</f>
        <v>Non</v>
      </c>
      <c r="AW486" s="133" t="n">
        <f aca="false">SUM(AE486:AH486)</f>
        <v>0</v>
      </c>
      <c r="AX486" s="133" t="n">
        <f aca="false">SUM(AJ486:AM486)</f>
        <v>0</v>
      </c>
      <c r="AY486" s="0" t="n">
        <f aca="false">IF(AD486&gt;0,100,0)</f>
        <v>0</v>
      </c>
      <c r="AZ486" s="0" t="n">
        <f aca="false">IF(AI486&gt;0,1,0)</f>
        <v>0</v>
      </c>
      <c r="BA486" s="0" t="n">
        <f aca="false">IF(AI486&gt;0,1,0)</f>
        <v>0</v>
      </c>
      <c r="BB486" s="0" t="n">
        <f aca="false">SUM(AY486:BA486)</f>
        <v>0</v>
      </c>
      <c r="BC486" s="0" t="n">
        <f aca="false">IF(AN486&gt;0,BB486,0)</f>
        <v>0</v>
      </c>
    </row>
    <row r="487" customFormat="false" ht="13.5" hidden="false" customHeight="true" outlineLevel="0" collapsed="false">
      <c r="AV487" s="133" t="str">
        <f aca="false">IF(COUNTIF(AP487:AU487,"Oui") &gt;0,"Oui","Non")</f>
        <v>Non</v>
      </c>
      <c r="AW487" s="133" t="n">
        <f aca="false">SUM(AE487:AH487)</f>
        <v>0</v>
      </c>
      <c r="AX487" s="133" t="n">
        <f aca="false">SUM(AJ487:AM487)</f>
        <v>0</v>
      </c>
      <c r="AY487" s="0" t="n">
        <f aca="false">IF(AD487&gt;0,100,0)</f>
        <v>0</v>
      </c>
      <c r="AZ487" s="0" t="n">
        <f aca="false">IF(AI487&gt;0,1,0)</f>
        <v>0</v>
      </c>
      <c r="BA487" s="0" t="n">
        <f aca="false">IF(AI487&gt;0,1,0)</f>
        <v>0</v>
      </c>
      <c r="BB487" s="0" t="n">
        <f aca="false">SUM(AY487:BA487)</f>
        <v>0</v>
      </c>
      <c r="BC487" s="0" t="n">
        <f aca="false">IF(AN487&gt;0,BB487,0)</f>
        <v>0</v>
      </c>
    </row>
    <row r="488" customFormat="false" ht="13.5" hidden="false" customHeight="true" outlineLevel="0" collapsed="false">
      <c r="AV488" s="133" t="str">
        <f aca="false">IF(COUNTIF(AP488:AU488,"Oui") &gt;0,"Oui","Non")</f>
        <v>Non</v>
      </c>
      <c r="AW488" s="133" t="n">
        <f aca="false">SUM(AE488:AH488)</f>
        <v>0</v>
      </c>
      <c r="AX488" s="133" t="n">
        <f aca="false">SUM(AJ488:AM488)</f>
        <v>0</v>
      </c>
      <c r="AY488" s="0" t="n">
        <f aca="false">IF(AD488&gt;0,100,0)</f>
        <v>0</v>
      </c>
      <c r="AZ488" s="0" t="n">
        <f aca="false">IF(AI488&gt;0,1,0)</f>
        <v>0</v>
      </c>
      <c r="BA488" s="0" t="n">
        <f aca="false">IF(AI488&gt;0,1,0)</f>
        <v>0</v>
      </c>
      <c r="BB488" s="0" t="n">
        <f aca="false">SUM(AY488:BA488)</f>
        <v>0</v>
      </c>
      <c r="BC488" s="0" t="n">
        <f aca="false">IF(AN488&gt;0,BB488,0)</f>
        <v>0</v>
      </c>
    </row>
    <row r="489" customFormat="false" ht="13.5" hidden="false" customHeight="true" outlineLevel="0" collapsed="false">
      <c r="AV489" s="133" t="str">
        <f aca="false">IF(COUNTIF(AP489:AU489,"Oui") &gt;0,"Oui","Non")</f>
        <v>Non</v>
      </c>
      <c r="AW489" s="133" t="n">
        <f aca="false">SUM(AE489:AH489)</f>
        <v>0</v>
      </c>
      <c r="AX489" s="133" t="n">
        <f aca="false">SUM(AJ489:AM489)</f>
        <v>0</v>
      </c>
      <c r="AY489" s="0" t="n">
        <f aca="false">IF(AD489&gt;0,100,0)</f>
        <v>0</v>
      </c>
      <c r="AZ489" s="0" t="n">
        <f aca="false">IF(AI489&gt;0,1,0)</f>
        <v>0</v>
      </c>
      <c r="BA489" s="0" t="n">
        <f aca="false">IF(AI489&gt;0,1,0)</f>
        <v>0</v>
      </c>
      <c r="BB489" s="0" t="n">
        <f aca="false">SUM(AY489:BA489)</f>
        <v>0</v>
      </c>
      <c r="BC489" s="0" t="n">
        <f aca="false">IF(AN489&gt;0,BB489,0)</f>
        <v>0</v>
      </c>
    </row>
    <row r="490" customFormat="false" ht="13.5" hidden="false" customHeight="true" outlineLevel="0" collapsed="false">
      <c r="AV490" s="133" t="str">
        <f aca="false">IF(COUNTIF(AP490:AU490,"Oui") &gt;0,"Oui","Non")</f>
        <v>Non</v>
      </c>
      <c r="AW490" s="133" t="n">
        <f aca="false">SUM(AE490:AH490)</f>
        <v>0</v>
      </c>
      <c r="AX490" s="133" t="n">
        <f aca="false">SUM(AJ490:AM490)</f>
        <v>0</v>
      </c>
      <c r="AY490" s="0" t="n">
        <f aca="false">IF(AD490&gt;0,100,0)</f>
        <v>0</v>
      </c>
      <c r="AZ490" s="0" t="n">
        <f aca="false">IF(AI490&gt;0,1,0)</f>
        <v>0</v>
      </c>
      <c r="BA490" s="0" t="n">
        <f aca="false">IF(AI490&gt;0,1,0)</f>
        <v>0</v>
      </c>
      <c r="BB490" s="0" t="n">
        <f aca="false">SUM(AY490:BA490)</f>
        <v>0</v>
      </c>
      <c r="BC490" s="0" t="n">
        <f aca="false">IF(AN490&gt;0,BB490,0)</f>
        <v>0</v>
      </c>
    </row>
    <row r="491" customFormat="false" ht="13.5" hidden="false" customHeight="true" outlineLevel="0" collapsed="false">
      <c r="AV491" s="133" t="str">
        <f aca="false">IF(COUNTIF(AP491:AU491,"Oui") &gt;0,"Oui","Non")</f>
        <v>Non</v>
      </c>
      <c r="AW491" s="133" t="n">
        <f aca="false">SUM(AE491:AH491)</f>
        <v>0</v>
      </c>
      <c r="AX491" s="133" t="n">
        <f aca="false">SUM(AJ491:AM491)</f>
        <v>0</v>
      </c>
      <c r="AY491" s="0" t="n">
        <f aca="false">IF(AD491&gt;0,100,0)</f>
        <v>0</v>
      </c>
      <c r="AZ491" s="0" t="n">
        <f aca="false">IF(AI491&gt;0,1,0)</f>
        <v>0</v>
      </c>
      <c r="BA491" s="0" t="n">
        <f aca="false">IF(AI491&gt;0,1,0)</f>
        <v>0</v>
      </c>
      <c r="BB491" s="0" t="n">
        <f aca="false">SUM(AY491:BA491)</f>
        <v>0</v>
      </c>
      <c r="BC491" s="0" t="n">
        <f aca="false">IF(AN491&gt;0,BB491,0)</f>
        <v>0</v>
      </c>
    </row>
    <row r="492" customFormat="false" ht="13.5" hidden="false" customHeight="true" outlineLevel="0" collapsed="false">
      <c r="AV492" s="133" t="str">
        <f aca="false">IF(COUNTIF(AP492:AU492,"Oui") &gt;0,"Oui","Non")</f>
        <v>Non</v>
      </c>
      <c r="AW492" s="133" t="n">
        <f aca="false">SUM(AE492:AH492)</f>
        <v>0</v>
      </c>
      <c r="AX492" s="133" t="n">
        <f aca="false">SUM(AJ492:AM492)</f>
        <v>0</v>
      </c>
      <c r="AY492" s="0" t="n">
        <f aca="false">IF(AD492&gt;0,100,0)</f>
        <v>0</v>
      </c>
      <c r="AZ492" s="0" t="n">
        <f aca="false">IF(AI492&gt;0,1,0)</f>
        <v>0</v>
      </c>
      <c r="BA492" s="0" t="n">
        <f aca="false">IF(AI492&gt;0,1,0)</f>
        <v>0</v>
      </c>
      <c r="BB492" s="0" t="n">
        <f aca="false">SUM(AY492:BA492)</f>
        <v>0</v>
      </c>
      <c r="BC492" s="0" t="n">
        <f aca="false">IF(AN492&gt;0,BB492,0)</f>
        <v>0</v>
      </c>
    </row>
    <row r="493" customFormat="false" ht="13.5" hidden="false" customHeight="true" outlineLevel="0" collapsed="false">
      <c r="AV493" s="133" t="str">
        <f aca="false">IF(COUNTIF(AP493:AU493,"Oui") &gt;0,"Oui","Non")</f>
        <v>Non</v>
      </c>
      <c r="AW493" s="133" t="n">
        <f aca="false">SUM(AE493:AH493)</f>
        <v>0</v>
      </c>
      <c r="AX493" s="133" t="n">
        <f aca="false">SUM(AJ493:AM493)</f>
        <v>0</v>
      </c>
      <c r="AY493" s="0" t="n">
        <f aca="false">IF(AD493&gt;0,100,0)</f>
        <v>0</v>
      </c>
      <c r="AZ493" s="0" t="n">
        <f aca="false">IF(AI493&gt;0,1,0)</f>
        <v>0</v>
      </c>
      <c r="BA493" s="0" t="n">
        <f aca="false">IF(AI493&gt;0,1,0)</f>
        <v>0</v>
      </c>
      <c r="BB493" s="0" t="n">
        <f aca="false">SUM(AY493:BA493)</f>
        <v>0</v>
      </c>
      <c r="BC493" s="0" t="n">
        <f aca="false">IF(AN493&gt;0,BB493,0)</f>
        <v>0</v>
      </c>
    </row>
    <row r="494" customFormat="false" ht="13.5" hidden="false" customHeight="true" outlineLevel="0" collapsed="false">
      <c r="AV494" s="133" t="str">
        <f aca="false">IF(COUNTIF(AP494:AU494,"Oui") &gt;0,"Oui","Non")</f>
        <v>Non</v>
      </c>
      <c r="AW494" s="133" t="n">
        <f aca="false">SUM(AE494:AH494)</f>
        <v>0</v>
      </c>
      <c r="AX494" s="133" t="n">
        <f aca="false">SUM(AJ494:AM494)</f>
        <v>0</v>
      </c>
      <c r="AY494" s="0" t="n">
        <f aca="false">IF(AD494&gt;0,100,0)</f>
        <v>0</v>
      </c>
      <c r="AZ494" s="0" t="n">
        <f aca="false">IF(AI494&gt;0,1,0)</f>
        <v>0</v>
      </c>
      <c r="BA494" s="0" t="n">
        <f aca="false">IF(AI494&gt;0,1,0)</f>
        <v>0</v>
      </c>
      <c r="BB494" s="0" t="n">
        <f aca="false">SUM(AY494:BA494)</f>
        <v>0</v>
      </c>
      <c r="BC494" s="0" t="n">
        <f aca="false">IF(AN494&gt;0,BB494,0)</f>
        <v>0</v>
      </c>
    </row>
    <row r="495" customFormat="false" ht="13.5" hidden="false" customHeight="true" outlineLevel="0" collapsed="false">
      <c r="AV495" s="133" t="str">
        <f aca="false">IF(COUNTIF(AP495:AU495,"Oui") &gt;0,"Oui","Non")</f>
        <v>Non</v>
      </c>
      <c r="AW495" s="133" t="n">
        <f aca="false">SUM(AE495:AH495)</f>
        <v>0</v>
      </c>
      <c r="AX495" s="133" t="n">
        <f aca="false">SUM(AJ495:AM495)</f>
        <v>0</v>
      </c>
      <c r="AY495" s="0" t="n">
        <f aca="false">IF(AD495&gt;0,100,0)</f>
        <v>0</v>
      </c>
      <c r="AZ495" s="0" t="n">
        <f aca="false">IF(AI495&gt;0,1,0)</f>
        <v>0</v>
      </c>
      <c r="BA495" s="0" t="n">
        <f aca="false">IF(AI495&gt;0,1,0)</f>
        <v>0</v>
      </c>
      <c r="BB495" s="0" t="n">
        <f aca="false">SUM(AY495:BA495)</f>
        <v>0</v>
      </c>
      <c r="BC495" s="0" t="n">
        <f aca="false">IF(AN495&gt;0,BB495,0)</f>
        <v>0</v>
      </c>
    </row>
    <row r="496" customFormat="false" ht="13.5" hidden="false" customHeight="true" outlineLevel="0" collapsed="false">
      <c r="AV496" s="133" t="str">
        <f aca="false">IF(COUNTIF(AP496:AU496,"Oui") &gt;0,"Oui","Non")</f>
        <v>Non</v>
      </c>
      <c r="AW496" s="133" t="n">
        <f aca="false">SUM(AE496:AH496)</f>
        <v>0</v>
      </c>
      <c r="AX496" s="133" t="n">
        <f aca="false">SUM(AJ496:AM496)</f>
        <v>0</v>
      </c>
      <c r="AY496" s="0" t="n">
        <f aca="false">IF(AD496&gt;0,100,0)</f>
        <v>0</v>
      </c>
      <c r="AZ496" s="0" t="n">
        <f aca="false">IF(AI496&gt;0,1,0)</f>
        <v>0</v>
      </c>
      <c r="BA496" s="0" t="n">
        <f aca="false">IF(AI496&gt;0,1,0)</f>
        <v>0</v>
      </c>
      <c r="BB496" s="0" t="n">
        <f aca="false">SUM(AY496:BA496)</f>
        <v>0</v>
      </c>
      <c r="BC496" s="0" t="n">
        <f aca="false">IF(AN496&gt;0,BB496,0)</f>
        <v>0</v>
      </c>
    </row>
    <row r="497" customFormat="false" ht="13.5" hidden="false" customHeight="true" outlineLevel="0" collapsed="false">
      <c r="AV497" s="133" t="str">
        <f aca="false">IF(COUNTIF(AP497:AU497,"Oui") &gt;0,"Oui","Non")</f>
        <v>Non</v>
      </c>
      <c r="AW497" s="133" t="n">
        <f aca="false">SUM(AE497:AH497)</f>
        <v>0</v>
      </c>
      <c r="AX497" s="133" t="n">
        <f aca="false">SUM(AJ497:AM497)</f>
        <v>0</v>
      </c>
      <c r="AY497" s="0" t="n">
        <f aca="false">IF(AD497&gt;0,100,0)</f>
        <v>0</v>
      </c>
      <c r="AZ497" s="0" t="n">
        <f aca="false">IF(AI497&gt;0,1,0)</f>
        <v>0</v>
      </c>
      <c r="BA497" s="0" t="n">
        <f aca="false">IF(AI497&gt;0,1,0)</f>
        <v>0</v>
      </c>
      <c r="BB497" s="0" t="n">
        <f aca="false">SUM(AY497:BA497)</f>
        <v>0</v>
      </c>
      <c r="BC497" s="0" t="n">
        <f aca="false">IF(AN497&gt;0,BB497,0)</f>
        <v>0</v>
      </c>
    </row>
    <row r="498" customFormat="false" ht="13.5" hidden="false" customHeight="true" outlineLevel="0" collapsed="false">
      <c r="AV498" s="133" t="str">
        <f aca="false">IF(COUNTIF(AP498:AU498,"Oui") &gt;0,"Oui","Non")</f>
        <v>Non</v>
      </c>
      <c r="AW498" s="133" t="n">
        <f aca="false">SUM(AE498:AH498)</f>
        <v>0</v>
      </c>
      <c r="AX498" s="133" t="n">
        <f aca="false">SUM(AJ498:AM498)</f>
        <v>0</v>
      </c>
      <c r="AY498" s="0" t="n">
        <f aca="false">IF(AD498&gt;0,100,0)</f>
        <v>0</v>
      </c>
      <c r="AZ498" s="0" t="n">
        <f aca="false">IF(AI498&gt;0,1,0)</f>
        <v>0</v>
      </c>
      <c r="BA498" s="0" t="n">
        <f aca="false">IF(AI498&gt;0,1,0)</f>
        <v>0</v>
      </c>
      <c r="BB498" s="0" t="n">
        <f aca="false">SUM(AY498:BA498)</f>
        <v>0</v>
      </c>
      <c r="BC498" s="0" t="n">
        <f aca="false">IF(AN498&gt;0,BB498,0)</f>
        <v>0</v>
      </c>
    </row>
    <row r="499" customFormat="false" ht="13.5" hidden="false" customHeight="true" outlineLevel="0" collapsed="false">
      <c r="AV499" s="133" t="str">
        <f aca="false">IF(COUNTIF(AP499:AU499,"Oui") &gt;0,"Oui","Non")</f>
        <v>Non</v>
      </c>
      <c r="AW499" s="133" t="n">
        <f aca="false">SUM(AE499:AH499)</f>
        <v>0</v>
      </c>
      <c r="AX499" s="133" t="n">
        <f aca="false">SUM(AJ499:AM499)</f>
        <v>0</v>
      </c>
      <c r="AY499" s="0" t="n">
        <f aca="false">IF(AD499&gt;0,100,0)</f>
        <v>0</v>
      </c>
      <c r="AZ499" s="0" t="n">
        <f aca="false">IF(AI499&gt;0,1,0)</f>
        <v>0</v>
      </c>
      <c r="BA499" s="0" t="n">
        <f aca="false">IF(AI499&gt;0,1,0)</f>
        <v>0</v>
      </c>
      <c r="BB499" s="0" t="n">
        <f aca="false">SUM(AY499:BA499)</f>
        <v>0</v>
      </c>
      <c r="BC499" s="0" t="n">
        <f aca="false">IF(AN499&gt;0,BB499,0)</f>
        <v>0</v>
      </c>
    </row>
    <row r="500" customFormat="false" ht="13.5" hidden="false" customHeight="true" outlineLevel="0" collapsed="false">
      <c r="AV500" s="133" t="str">
        <f aca="false">IF(COUNTIF(AP500:AU500,"Oui") &gt;0,"Oui","Non")</f>
        <v>Non</v>
      </c>
      <c r="AW500" s="133" t="n">
        <f aca="false">SUM(AE500:AH500)</f>
        <v>0</v>
      </c>
      <c r="AX500" s="133" t="n">
        <f aca="false">SUM(AJ500:AM500)</f>
        <v>0</v>
      </c>
      <c r="AY500" s="0" t="n">
        <f aca="false">IF(AD500&gt;0,100,0)</f>
        <v>0</v>
      </c>
      <c r="AZ500" s="0" t="n">
        <f aca="false">IF(AI500&gt;0,1,0)</f>
        <v>0</v>
      </c>
      <c r="BA500" s="0" t="n">
        <f aca="false">IF(AI500&gt;0,1,0)</f>
        <v>0</v>
      </c>
      <c r="BB500" s="0" t="n">
        <f aca="false">SUM(AY500:BA500)</f>
        <v>0</v>
      </c>
      <c r="BC500" s="0" t="n">
        <f aca="false">IF(AN500&gt;0,BB500,0)</f>
        <v>0</v>
      </c>
    </row>
    <row r="501" customFormat="false" ht="13.5" hidden="false" customHeight="true" outlineLevel="0" collapsed="false">
      <c r="AV501" s="133" t="str">
        <f aca="false">IF(COUNTIF(AP501:AU501,"Oui") &gt;0,"Oui","Non")</f>
        <v>Non</v>
      </c>
      <c r="AW501" s="133" t="n">
        <f aca="false">SUM(AE501:AH501)</f>
        <v>0</v>
      </c>
      <c r="AX501" s="133" t="n">
        <f aca="false">SUM(AJ501:AM501)</f>
        <v>0</v>
      </c>
      <c r="AY501" s="0" t="n">
        <f aca="false">IF(AD501&gt;0,100,0)</f>
        <v>0</v>
      </c>
      <c r="AZ501" s="0" t="n">
        <f aca="false">IF(AI501&gt;0,1,0)</f>
        <v>0</v>
      </c>
      <c r="BA501" s="0" t="n">
        <f aca="false">IF(AI501&gt;0,1,0)</f>
        <v>0</v>
      </c>
      <c r="BB501" s="0" t="n">
        <f aca="false">SUM(AY501:BA501)</f>
        <v>0</v>
      </c>
      <c r="BC501" s="0" t="n">
        <f aca="false">IF(AN501&gt;0,BB501,0)</f>
        <v>0</v>
      </c>
    </row>
    <row r="502" customFormat="false" ht="13.5" hidden="false" customHeight="true" outlineLevel="0" collapsed="false">
      <c r="AV502" s="133" t="str">
        <f aca="false">IF(COUNTIF(AP502:AU502,"Oui") &gt;0,"Oui","Non")</f>
        <v>Non</v>
      </c>
      <c r="AW502" s="133" t="n">
        <f aca="false">SUM(AE502:AH502)</f>
        <v>0</v>
      </c>
      <c r="AX502" s="133" t="n">
        <f aca="false">SUM(AJ502:AM502)</f>
        <v>0</v>
      </c>
      <c r="AY502" s="0" t="n">
        <f aca="false">IF(AD502&gt;0,100,0)</f>
        <v>0</v>
      </c>
      <c r="AZ502" s="0" t="n">
        <f aca="false">IF(AI502&gt;0,1,0)</f>
        <v>0</v>
      </c>
      <c r="BA502" s="0" t="n">
        <f aca="false">IF(AI502&gt;0,1,0)</f>
        <v>0</v>
      </c>
      <c r="BB502" s="0" t="n">
        <f aca="false">SUM(AY502:BA502)</f>
        <v>0</v>
      </c>
      <c r="BC502" s="0" t="n">
        <f aca="false">IF(AN502&gt;0,BB502,0)</f>
        <v>0</v>
      </c>
    </row>
    <row r="503" customFormat="false" ht="13.5" hidden="false" customHeight="true" outlineLevel="0" collapsed="false">
      <c r="AV503" s="133" t="str">
        <f aca="false">IF(COUNTIF(AP503:AU503,"Oui") &gt;0,"Oui","Non")</f>
        <v>Non</v>
      </c>
      <c r="AW503" s="133" t="n">
        <f aca="false">SUM(AE503:AH503)</f>
        <v>0</v>
      </c>
      <c r="AX503" s="133" t="n">
        <f aca="false">SUM(AJ503:AM503)</f>
        <v>0</v>
      </c>
      <c r="AY503" s="0" t="n">
        <f aca="false">IF(AD503&gt;0,100,0)</f>
        <v>0</v>
      </c>
      <c r="AZ503" s="0" t="n">
        <f aca="false">IF(AI503&gt;0,1,0)</f>
        <v>0</v>
      </c>
      <c r="BA503" s="0" t="n">
        <f aca="false">IF(AI503&gt;0,1,0)</f>
        <v>0</v>
      </c>
      <c r="BB503" s="0" t="n">
        <f aca="false">SUM(AY503:BA503)</f>
        <v>0</v>
      </c>
      <c r="BC503" s="0" t="n">
        <f aca="false">IF(AN503&gt;0,BB503,0)</f>
        <v>0</v>
      </c>
    </row>
    <row r="504" customFormat="false" ht="13.5" hidden="false" customHeight="true" outlineLevel="0" collapsed="false">
      <c r="AV504" s="133" t="str">
        <f aca="false">IF(COUNTIF(AP504:AU504,"Oui") &gt;0,"Oui","Non")</f>
        <v>Non</v>
      </c>
      <c r="AW504" s="133" t="n">
        <f aca="false">SUM(AE504:AH504)</f>
        <v>0</v>
      </c>
      <c r="AX504" s="133" t="n">
        <f aca="false">SUM(AJ504:AM504)</f>
        <v>0</v>
      </c>
      <c r="AY504" s="0" t="n">
        <f aca="false">IF(AD504&gt;0,100,0)</f>
        <v>0</v>
      </c>
      <c r="AZ504" s="0" t="n">
        <f aca="false">IF(AI504&gt;0,1,0)</f>
        <v>0</v>
      </c>
      <c r="BA504" s="0" t="n">
        <f aca="false">IF(AI504&gt;0,1,0)</f>
        <v>0</v>
      </c>
      <c r="BB504" s="0" t="n">
        <f aca="false">SUM(AY504:BA504)</f>
        <v>0</v>
      </c>
      <c r="BC504" s="0" t="n">
        <f aca="false">IF(AN504&gt;0,BB504,0)</f>
        <v>0</v>
      </c>
    </row>
    <row r="505" customFormat="false" ht="13.5" hidden="false" customHeight="true" outlineLevel="0" collapsed="false">
      <c r="AV505" s="133" t="str">
        <f aca="false">IF(COUNTIF(AP505:AU505,"Oui") &gt;0,"Oui","Non")</f>
        <v>Non</v>
      </c>
      <c r="AW505" s="133" t="n">
        <f aca="false">SUM(AE505:AH505)</f>
        <v>0</v>
      </c>
      <c r="AX505" s="133" t="n">
        <f aca="false">SUM(AJ505:AM505)</f>
        <v>0</v>
      </c>
      <c r="AY505" s="0" t="n">
        <f aca="false">IF(AD505&gt;0,100,0)</f>
        <v>0</v>
      </c>
      <c r="AZ505" s="0" t="n">
        <f aca="false">IF(AI505&gt;0,1,0)</f>
        <v>0</v>
      </c>
      <c r="BA505" s="0" t="n">
        <f aca="false">IF(AI505&gt;0,1,0)</f>
        <v>0</v>
      </c>
      <c r="BB505" s="0" t="n">
        <f aca="false">SUM(AY505:BA505)</f>
        <v>0</v>
      </c>
      <c r="BC505" s="0" t="n">
        <f aca="false">IF(AN505&gt;0,BB505,0)</f>
        <v>0</v>
      </c>
    </row>
    <row r="506" customFormat="false" ht="13.5" hidden="false" customHeight="true" outlineLevel="0" collapsed="false">
      <c r="AV506" s="133" t="str">
        <f aca="false">IF(COUNTIF(AP506:AU506,"Oui") &gt;0,"Oui","Non")</f>
        <v>Non</v>
      </c>
      <c r="AW506" s="133" t="n">
        <f aca="false">SUM(AE506:AH506)</f>
        <v>0</v>
      </c>
      <c r="AX506" s="133" t="n">
        <f aca="false">SUM(AJ506:AM506)</f>
        <v>0</v>
      </c>
      <c r="AY506" s="0" t="n">
        <f aca="false">IF(AD506&gt;0,100,0)</f>
        <v>0</v>
      </c>
      <c r="AZ506" s="0" t="n">
        <f aca="false">IF(AI506&gt;0,1,0)</f>
        <v>0</v>
      </c>
      <c r="BA506" s="0" t="n">
        <f aca="false">IF(AI506&gt;0,1,0)</f>
        <v>0</v>
      </c>
      <c r="BB506" s="0" t="n">
        <f aca="false">SUM(AY506:BA506)</f>
        <v>0</v>
      </c>
      <c r="BC506" s="0" t="n">
        <f aca="false">IF(AN506&gt;0,BB506,0)</f>
        <v>0</v>
      </c>
    </row>
    <row r="507" customFormat="false" ht="13.5" hidden="false" customHeight="true" outlineLevel="0" collapsed="false">
      <c r="AV507" s="133" t="str">
        <f aca="false">IF(COUNTIF(AP507:AU507,"Oui") &gt;0,"Oui","Non")</f>
        <v>Non</v>
      </c>
      <c r="AW507" s="133" t="n">
        <f aca="false">SUM(AE507:AH507)</f>
        <v>0</v>
      </c>
      <c r="AX507" s="133" t="n">
        <f aca="false">SUM(AJ507:AM507)</f>
        <v>0</v>
      </c>
      <c r="AY507" s="0" t="n">
        <f aca="false">IF(AD507&gt;0,100,0)</f>
        <v>0</v>
      </c>
      <c r="AZ507" s="0" t="n">
        <f aca="false">IF(AI507&gt;0,1,0)</f>
        <v>0</v>
      </c>
      <c r="BA507" s="0" t="n">
        <f aca="false">IF(AI507&gt;0,1,0)</f>
        <v>0</v>
      </c>
      <c r="BB507" s="0" t="n">
        <f aca="false">SUM(AY507:BA507)</f>
        <v>0</v>
      </c>
      <c r="BC507" s="0" t="n">
        <f aca="false">IF(AN507&gt;0,BB507,0)</f>
        <v>0</v>
      </c>
    </row>
    <row r="508" customFormat="false" ht="13.5" hidden="false" customHeight="true" outlineLevel="0" collapsed="false">
      <c r="AV508" s="133" t="str">
        <f aca="false">IF(COUNTIF(AP508:AU508,"Oui") &gt;0,"Oui","Non")</f>
        <v>Non</v>
      </c>
      <c r="AW508" s="133" t="n">
        <f aca="false">SUM(AE508:AH508)</f>
        <v>0</v>
      </c>
      <c r="AX508" s="133" t="n">
        <f aca="false">SUM(AJ508:AM508)</f>
        <v>0</v>
      </c>
      <c r="AY508" s="0" t="n">
        <f aca="false">IF(AD508&gt;0,100,0)</f>
        <v>0</v>
      </c>
      <c r="AZ508" s="0" t="n">
        <f aca="false">IF(AI508&gt;0,1,0)</f>
        <v>0</v>
      </c>
      <c r="BA508" s="0" t="n">
        <f aca="false">IF(AI508&gt;0,1,0)</f>
        <v>0</v>
      </c>
      <c r="BB508" s="0" t="n">
        <f aca="false">SUM(AY508:BA508)</f>
        <v>0</v>
      </c>
      <c r="BC508" s="0" t="n">
        <f aca="false">IF(AN508&gt;0,BB508,0)</f>
        <v>0</v>
      </c>
    </row>
    <row r="509" customFormat="false" ht="13.5" hidden="false" customHeight="true" outlineLevel="0" collapsed="false">
      <c r="AV509" s="133" t="str">
        <f aca="false">IF(COUNTIF(AP509:AU509,"Oui") &gt;0,"Oui","Non")</f>
        <v>Non</v>
      </c>
      <c r="AW509" s="133" t="n">
        <f aca="false">SUM(AE509:AH509)</f>
        <v>0</v>
      </c>
      <c r="AX509" s="133" t="n">
        <f aca="false">SUM(AJ509:AM509)</f>
        <v>0</v>
      </c>
      <c r="AY509" s="0" t="n">
        <f aca="false">IF(AD509&gt;0,100,0)</f>
        <v>0</v>
      </c>
      <c r="AZ509" s="0" t="n">
        <f aca="false">IF(AI509&gt;0,1,0)</f>
        <v>0</v>
      </c>
      <c r="BA509" s="0" t="n">
        <f aca="false">IF(AI509&gt;0,1,0)</f>
        <v>0</v>
      </c>
      <c r="BB509" s="0" t="n">
        <f aca="false">SUM(AY509:BA509)</f>
        <v>0</v>
      </c>
      <c r="BC509" s="0" t="n">
        <f aca="false">IF(AN509&gt;0,BB509,0)</f>
        <v>0</v>
      </c>
    </row>
    <row r="510" customFormat="false" ht="13.5" hidden="false" customHeight="true" outlineLevel="0" collapsed="false">
      <c r="AV510" s="133" t="str">
        <f aca="false">IF(COUNTIF(AP510:AU510,"Oui") &gt;0,"Oui","Non")</f>
        <v>Non</v>
      </c>
      <c r="AW510" s="133" t="n">
        <f aca="false">SUM(AE510:AH510)</f>
        <v>0</v>
      </c>
      <c r="AX510" s="133" t="n">
        <f aca="false">SUM(AJ510:AM510)</f>
        <v>0</v>
      </c>
      <c r="AY510" s="0" t="n">
        <f aca="false">IF(AD510&gt;0,100,0)</f>
        <v>0</v>
      </c>
      <c r="AZ510" s="0" t="n">
        <f aca="false">IF(AI510&gt;0,1,0)</f>
        <v>0</v>
      </c>
      <c r="BA510" s="0" t="n">
        <f aca="false">IF(AI510&gt;0,1,0)</f>
        <v>0</v>
      </c>
      <c r="BB510" s="0" t="n">
        <f aca="false">SUM(AY510:BA510)</f>
        <v>0</v>
      </c>
      <c r="BC510" s="0" t="n">
        <f aca="false">IF(AN510&gt;0,BB510,0)</f>
        <v>0</v>
      </c>
    </row>
    <row r="511" customFormat="false" ht="13.5" hidden="false" customHeight="true" outlineLevel="0" collapsed="false">
      <c r="AV511" s="133" t="str">
        <f aca="false">IF(COUNTIF(AP511:AU511,"Oui") &gt;0,"Oui","Non")</f>
        <v>Non</v>
      </c>
      <c r="AW511" s="133" t="n">
        <f aca="false">SUM(AE511:AH511)</f>
        <v>0</v>
      </c>
      <c r="AX511" s="133" t="n">
        <f aca="false">SUM(AJ511:AM511)</f>
        <v>0</v>
      </c>
      <c r="AY511" s="0" t="n">
        <f aca="false">IF(AD511&gt;0,100,0)</f>
        <v>0</v>
      </c>
      <c r="AZ511" s="0" t="n">
        <f aca="false">IF(AI511&gt;0,1,0)</f>
        <v>0</v>
      </c>
      <c r="BA511" s="0" t="n">
        <f aca="false">IF(AI511&gt;0,1,0)</f>
        <v>0</v>
      </c>
      <c r="BB511" s="0" t="n">
        <f aca="false">SUM(AY511:BA511)</f>
        <v>0</v>
      </c>
      <c r="BC511" s="0" t="n">
        <f aca="false">IF(AN511&gt;0,BB511,0)</f>
        <v>0</v>
      </c>
    </row>
    <row r="512" customFormat="false" ht="13.5" hidden="false" customHeight="true" outlineLevel="0" collapsed="false">
      <c r="AV512" s="133" t="str">
        <f aca="false">IF(COUNTIF(AP512:AU512,"Oui") &gt;0,"Oui","Non")</f>
        <v>Non</v>
      </c>
      <c r="AW512" s="133" t="n">
        <f aca="false">SUM(AE512:AH512)</f>
        <v>0</v>
      </c>
      <c r="AX512" s="133" t="n">
        <f aca="false">SUM(AJ512:AM512)</f>
        <v>0</v>
      </c>
      <c r="AY512" s="0" t="n">
        <f aca="false">IF(AD512&gt;0,100,0)</f>
        <v>0</v>
      </c>
      <c r="AZ512" s="0" t="n">
        <f aca="false">IF(AI512&gt;0,1,0)</f>
        <v>0</v>
      </c>
      <c r="BA512" s="0" t="n">
        <f aca="false">IF(AI512&gt;0,1,0)</f>
        <v>0</v>
      </c>
      <c r="BB512" s="0" t="n">
        <f aca="false">SUM(AY512:BA512)</f>
        <v>0</v>
      </c>
      <c r="BC512" s="0" t="n">
        <f aca="false">IF(AN512&gt;0,BB512,0)</f>
        <v>0</v>
      </c>
    </row>
    <row r="513" customFormat="false" ht="13.5" hidden="false" customHeight="true" outlineLevel="0" collapsed="false">
      <c r="AV513" s="133" t="str">
        <f aca="false">IF(COUNTIF(AP513:AU513,"Oui") &gt;0,"Oui","Non")</f>
        <v>Non</v>
      </c>
      <c r="AW513" s="133" t="n">
        <f aca="false">SUM(AE513:AH513)</f>
        <v>0</v>
      </c>
      <c r="AX513" s="133" t="n">
        <f aca="false">SUM(AJ513:AM513)</f>
        <v>0</v>
      </c>
      <c r="AY513" s="0" t="n">
        <f aca="false">IF(AD513&gt;0,100,0)</f>
        <v>0</v>
      </c>
      <c r="AZ513" s="0" t="n">
        <f aca="false">IF(AI513&gt;0,1,0)</f>
        <v>0</v>
      </c>
      <c r="BA513" s="0" t="n">
        <f aca="false">IF(AI513&gt;0,1,0)</f>
        <v>0</v>
      </c>
      <c r="BB513" s="0" t="n">
        <f aca="false">SUM(AY513:BA513)</f>
        <v>0</v>
      </c>
      <c r="BC513" s="0" t="n">
        <f aca="false">IF(AN513&gt;0,BB513,0)</f>
        <v>0</v>
      </c>
    </row>
    <row r="514" customFormat="false" ht="13.5" hidden="false" customHeight="true" outlineLevel="0" collapsed="false">
      <c r="AV514" s="133" t="str">
        <f aca="false">IF(COUNTIF(AP514:AU514,"Oui") &gt;0,"Oui","Non")</f>
        <v>Non</v>
      </c>
      <c r="AW514" s="133" t="n">
        <f aca="false">SUM(AE514:AH514)</f>
        <v>0</v>
      </c>
      <c r="AX514" s="133" t="n">
        <f aca="false">SUM(AJ514:AM514)</f>
        <v>0</v>
      </c>
      <c r="AY514" s="0" t="n">
        <f aca="false">IF(AD514&gt;0,100,0)</f>
        <v>0</v>
      </c>
      <c r="AZ514" s="0" t="n">
        <f aca="false">IF(AI514&gt;0,1,0)</f>
        <v>0</v>
      </c>
      <c r="BA514" s="0" t="n">
        <f aca="false">IF(AI514&gt;0,1,0)</f>
        <v>0</v>
      </c>
      <c r="BB514" s="0" t="n">
        <f aca="false">SUM(AY514:BA514)</f>
        <v>0</v>
      </c>
      <c r="BC514" s="0" t="n">
        <f aca="false">IF(AN514&gt;0,BB514,0)</f>
        <v>0</v>
      </c>
    </row>
    <row r="515" customFormat="false" ht="13.5" hidden="false" customHeight="true" outlineLevel="0" collapsed="false">
      <c r="AV515" s="133" t="str">
        <f aca="false">IF(COUNTIF(AP515:AU515,"Oui") &gt;0,"Oui","Non")</f>
        <v>Non</v>
      </c>
      <c r="AW515" s="133" t="n">
        <f aca="false">SUM(AE515:AH515)</f>
        <v>0</v>
      </c>
      <c r="AX515" s="133" t="n">
        <f aca="false">SUM(AJ515:AM515)</f>
        <v>0</v>
      </c>
      <c r="AY515" s="0" t="n">
        <f aca="false">IF(AD515&gt;0,100,0)</f>
        <v>0</v>
      </c>
      <c r="AZ515" s="0" t="n">
        <f aca="false">IF(AI515&gt;0,1,0)</f>
        <v>0</v>
      </c>
      <c r="BA515" s="0" t="n">
        <f aca="false">IF(AI515&gt;0,1,0)</f>
        <v>0</v>
      </c>
      <c r="BB515" s="0" t="n">
        <f aca="false">SUM(AY515:BA515)</f>
        <v>0</v>
      </c>
      <c r="BC515" s="0" t="n">
        <f aca="false">IF(AN515&gt;0,BB515,0)</f>
        <v>0</v>
      </c>
    </row>
    <row r="516" customFormat="false" ht="13.5" hidden="false" customHeight="true" outlineLevel="0" collapsed="false">
      <c r="AV516" s="133" t="str">
        <f aca="false">IF(COUNTIF(AP516:AU516,"Oui") &gt;0,"Oui","Non")</f>
        <v>Non</v>
      </c>
      <c r="AW516" s="133" t="n">
        <f aca="false">SUM(AE516:AH516)</f>
        <v>0</v>
      </c>
      <c r="AX516" s="133" t="n">
        <f aca="false">SUM(AJ516:AM516)</f>
        <v>0</v>
      </c>
      <c r="AY516" s="0" t="n">
        <f aca="false">IF(AD516&gt;0,100,0)</f>
        <v>0</v>
      </c>
      <c r="AZ516" s="0" t="n">
        <f aca="false">IF(AI516&gt;0,1,0)</f>
        <v>0</v>
      </c>
      <c r="BA516" s="0" t="n">
        <f aca="false">IF(AI516&gt;0,1,0)</f>
        <v>0</v>
      </c>
      <c r="BB516" s="0" t="n">
        <f aca="false">SUM(AY516:BA516)</f>
        <v>0</v>
      </c>
      <c r="BC516" s="0" t="n">
        <f aca="false">IF(AN516&gt;0,BB516,0)</f>
        <v>0</v>
      </c>
    </row>
    <row r="517" customFormat="false" ht="13.5" hidden="false" customHeight="true" outlineLevel="0" collapsed="false">
      <c r="AV517" s="133" t="str">
        <f aca="false">IF(COUNTIF(AP517:AU517,"Oui") &gt;0,"Oui","Non")</f>
        <v>Non</v>
      </c>
      <c r="AW517" s="133" t="n">
        <f aca="false">SUM(AE517:AH517)</f>
        <v>0</v>
      </c>
      <c r="AX517" s="133" t="n">
        <f aca="false">SUM(AJ517:AM517)</f>
        <v>0</v>
      </c>
      <c r="AY517" s="0" t="n">
        <f aca="false">IF(AD517&gt;0,100,0)</f>
        <v>0</v>
      </c>
      <c r="AZ517" s="0" t="n">
        <f aca="false">IF(AI517&gt;0,1,0)</f>
        <v>0</v>
      </c>
      <c r="BA517" s="0" t="n">
        <f aca="false">IF(AI517&gt;0,1,0)</f>
        <v>0</v>
      </c>
      <c r="BB517" s="0" t="n">
        <f aca="false">SUM(AY517:BA517)</f>
        <v>0</v>
      </c>
      <c r="BC517" s="0" t="n">
        <f aca="false">IF(AN517&gt;0,BB517,0)</f>
        <v>0</v>
      </c>
    </row>
    <row r="518" customFormat="false" ht="13.5" hidden="false" customHeight="true" outlineLevel="0" collapsed="false">
      <c r="AV518" s="133" t="str">
        <f aca="false">IF(COUNTIF(AP518:AU518,"Oui") &gt;0,"Oui","Non")</f>
        <v>Non</v>
      </c>
      <c r="AW518" s="133" t="n">
        <f aca="false">SUM(AE518:AH518)</f>
        <v>0</v>
      </c>
      <c r="AX518" s="133" t="n">
        <f aca="false">SUM(AJ518:AM518)</f>
        <v>0</v>
      </c>
      <c r="AY518" s="0" t="n">
        <f aca="false">IF(AD518&gt;0,100,0)</f>
        <v>0</v>
      </c>
      <c r="AZ518" s="0" t="n">
        <f aca="false">IF(AI518&gt;0,1,0)</f>
        <v>0</v>
      </c>
      <c r="BA518" s="0" t="n">
        <f aca="false">IF(AI518&gt;0,1,0)</f>
        <v>0</v>
      </c>
      <c r="BB518" s="0" t="n">
        <f aca="false">SUM(AY518:BA518)</f>
        <v>0</v>
      </c>
      <c r="BC518" s="0" t="n">
        <f aca="false">IF(AN518&gt;0,BB518,0)</f>
        <v>0</v>
      </c>
    </row>
    <row r="519" customFormat="false" ht="13.5" hidden="false" customHeight="true" outlineLevel="0" collapsed="false">
      <c r="AV519" s="133" t="str">
        <f aca="false">IF(COUNTIF(AP519:AU519,"Oui") &gt;0,"Oui","Non")</f>
        <v>Non</v>
      </c>
      <c r="AW519" s="133" t="n">
        <f aca="false">SUM(AE519:AH519)</f>
        <v>0</v>
      </c>
      <c r="AX519" s="133" t="n">
        <f aca="false">SUM(AJ519:AM519)</f>
        <v>0</v>
      </c>
      <c r="AY519" s="0" t="n">
        <f aca="false">IF(AD519&gt;0,100,0)</f>
        <v>0</v>
      </c>
      <c r="AZ519" s="0" t="n">
        <f aca="false">IF(AI519&gt;0,1,0)</f>
        <v>0</v>
      </c>
      <c r="BA519" s="0" t="n">
        <f aca="false">IF(AI519&gt;0,1,0)</f>
        <v>0</v>
      </c>
      <c r="BB519" s="0" t="n">
        <f aca="false">SUM(AY519:BA519)</f>
        <v>0</v>
      </c>
      <c r="BC519" s="0" t="n">
        <f aca="false">IF(AN519&gt;0,BB519,0)</f>
        <v>0</v>
      </c>
    </row>
    <row r="520" customFormat="false" ht="13.5" hidden="false" customHeight="true" outlineLevel="0" collapsed="false">
      <c r="AV520" s="133" t="str">
        <f aca="false">IF(COUNTIF(AP520:AU520,"Oui") &gt;0,"Oui","Non")</f>
        <v>Non</v>
      </c>
      <c r="AW520" s="133" t="n">
        <f aca="false">SUM(AE520:AH520)</f>
        <v>0</v>
      </c>
      <c r="AX520" s="133" t="n">
        <f aca="false">SUM(AJ520:AM520)</f>
        <v>0</v>
      </c>
      <c r="AY520" s="0" t="n">
        <f aca="false">IF(AD520&gt;0,100,0)</f>
        <v>0</v>
      </c>
      <c r="AZ520" s="0" t="n">
        <f aca="false">IF(AI520&gt;0,1,0)</f>
        <v>0</v>
      </c>
      <c r="BA520" s="0" t="n">
        <f aca="false">IF(AI520&gt;0,1,0)</f>
        <v>0</v>
      </c>
      <c r="BB520" s="0" t="n">
        <f aca="false">SUM(AY520:BA520)</f>
        <v>0</v>
      </c>
      <c r="BC520" s="0" t="n">
        <f aca="false">IF(AN520&gt;0,BB520,0)</f>
        <v>0</v>
      </c>
    </row>
    <row r="521" customFormat="false" ht="13.5" hidden="false" customHeight="true" outlineLevel="0" collapsed="false">
      <c r="AV521" s="133" t="str">
        <f aca="false">IF(COUNTIF(AP521:AU521,"Oui") &gt;0,"Oui","Non")</f>
        <v>Non</v>
      </c>
      <c r="AW521" s="133" t="n">
        <f aca="false">SUM(AE521:AH521)</f>
        <v>0</v>
      </c>
      <c r="AX521" s="133" t="n">
        <f aca="false">SUM(AJ521:AM521)</f>
        <v>0</v>
      </c>
      <c r="AY521" s="0" t="n">
        <f aca="false">IF(AD521&gt;0,100,0)</f>
        <v>0</v>
      </c>
      <c r="AZ521" s="0" t="n">
        <f aca="false">IF(AI521&gt;0,1,0)</f>
        <v>0</v>
      </c>
      <c r="BA521" s="0" t="n">
        <f aca="false">IF(AI521&gt;0,1,0)</f>
        <v>0</v>
      </c>
      <c r="BB521" s="0" t="n">
        <f aca="false">SUM(AY521:BA521)</f>
        <v>0</v>
      </c>
      <c r="BC521" s="0" t="n">
        <f aca="false">IF(AN521&gt;0,BB521,0)</f>
        <v>0</v>
      </c>
    </row>
    <row r="522" customFormat="false" ht="13.5" hidden="false" customHeight="true" outlineLevel="0" collapsed="false">
      <c r="AV522" s="133" t="str">
        <f aca="false">IF(COUNTIF(AP522:AU522,"Oui") &gt;0,"Oui","Non")</f>
        <v>Non</v>
      </c>
      <c r="AW522" s="133" t="n">
        <f aca="false">SUM(AE522:AH522)</f>
        <v>0</v>
      </c>
      <c r="AX522" s="133" t="n">
        <f aca="false">SUM(AJ522:AM522)</f>
        <v>0</v>
      </c>
      <c r="AY522" s="0" t="n">
        <f aca="false">IF(AD522&gt;0,100,0)</f>
        <v>0</v>
      </c>
      <c r="AZ522" s="0" t="n">
        <f aca="false">IF(AI522&gt;0,1,0)</f>
        <v>0</v>
      </c>
      <c r="BA522" s="0" t="n">
        <f aca="false">IF(AI522&gt;0,1,0)</f>
        <v>0</v>
      </c>
      <c r="BB522" s="0" t="n">
        <f aca="false">SUM(AY522:BA522)</f>
        <v>0</v>
      </c>
      <c r="BC522" s="0" t="n">
        <f aca="false">IF(AN522&gt;0,BB522,0)</f>
        <v>0</v>
      </c>
    </row>
    <row r="523" customFormat="false" ht="13.5" hidden="false" customHeight="true" outlineLevel="0" collapsed="false">
      <c r="AV523" s="133" t="str">
        <f aca="false">IF(COUNTIF(AP523:AU523,"Oui") &gt;0,"Oui","Non")</f>
        <v>Non</v>
      </c>
      <c r="AW523" s="133" t="n">
        <f aca="false">SUM(AE523:AH523)</f>
        <v>0</v>
      </c>
      <c r="AX523" s="133" t="n">
        <f aca="false">SUM(AJ523:AM523)</f>
        <v>0</v>
      </c>
      <c r="AY523" s="0" t="n">
        <f aca="false">IF(AD523&gt;0,100,0)</f>
        <v>0</v>
      </c>
      <c r="AZ523" s="0" t="n">
        <f aca="false">IF(AI523&gt;0,1,0)</f>
        <v>0</v>
      </c>
      <c r="BA523" s="0" t="n">
        <f aca="false">IF(AI523&gt;0,1,0)</f>
        <v>0</v>
      </c>
      <c r="BB523" s="0" t="n">
        <f aca="false">SUM(AY523:BA523)</f>
        <v>0</v>
      </c>
      <c r="BC523" s="0" t="n">
        <f aca="false">IF(AN523&gt;0,BB523,0)</f>
        <v>0</v>
      </c>
    </row>
    <row r="524" customFormat="false" ht="13.5" hidden="false" customHeight="true" outlineLevel="0" collapsed="false">
      <c r="AV524" s="133" t="str">
        <f aca="false">IF(COUNTIF(AP524:AU524,"Oui") &gt;0,"Oui","Non")</f>
        <v>Non</v>
      </c>
      <c r="AW524" s="133" t="n">
        <f aca="false">SUM(AE524:AH524)</f>
        <v>0</v>
      </c>
      <c r="AX524" s="133" t="n">
        <f aca="false">SUM(AJ524:AM524)</f>
        <v>0</v>
      </c>
      <c r="AY524" s="0" t="n">
        <f aca="false">IF(AD524&gt;0,100,0)</f>
        <v>0</v>
      </c>
      <c r="AZ524" s="0" t="n">
        <f aca="false">IF(AI524&gt;0,1,0)</f>
        <v>0</v>
      </c>
      <c r="BA524" s="0" t="n">
        <f aca="false">IF(AI524&gt;0,1,0)</f>
        <v>0</v>
      </c>
      <c r="BB524" s="0" t="n">
        <f aca="false">SUM(AY524:BA524)</f>
        <v>0</v>
      </c>
      <c r="BC524" s="0" t="n">
        <f aca="false">IF(AN524&gt;0,BB524,0)</f>
        <v>0</v>
      </c>
    </row>
    <row r="525" customFormat="false" ht="13.5" hidden="false" customHeight="true" outlineLevel="0" collapsed="false">
      <c r="AV525" s="133" t="str">
        <f aca="false">IF(COUNTIF(AP525:AU525,"Oui") &gt;0,"Oui","Non")</f>
        <v>Non</v>
      </c>
      <c r="AW525" s="133" t="n">
        <f aca="false">SUM(AE525:AH525)</f>
        <v>0</v>
      </c>
      <c r="AX525" s="133" t="n">
        <f aca="false">SUM(AJ525:AM525)</f>
        <v>0</v>
      </c>
      <c r="AY525" s="0" t="n">
        <f aca="false">IF(AD525&gt;0,100,0)</f>
        <v>0</v>
      </c>
      <c r="AZ525" s="0" t="n">
        <f aca="false">IF(AI525&gt;0,1,0)</f>
        <v>0</v>
      </c>
      <c r="BA525" s="0" t="n">
        <f aca="false">IF(AI525&gt;0,1,0)</f>
        <v>0</v>
      </c>
      <c r="BB525" s="0" t="n">
        <f aca="false">SUM(AY525:BA525)</f>
        <v>0</v>
      </c>
      <c r="BC525" s="0" t="n">
        <f aca="false">IF(AN525&gt;0,BB525,0)</f>
        <v>0</v>
      </c>
    </row>
    <row r="526" customFormat="false" ht="13.5" hidden="false" customHeight="true" outlineLevel="0" collapsed="false">
      <c r="AV526" s="133" t="str">
        <f aca="false">IF(COUNTIF(AP526:AU526,"Oui") &gt;0,"Oui","Non")</f>
        <v>Non</v>
      </c>
      <c r="AW526" s="133" t="n">
        <f aca="false">SUM(AE526:AH526)</f>
        <v>0</v>
      </c>
      <c r="AX526" s="133" t="n">
        <f aca="false">SUM(AJ526:AM526)</f>
        <v>0</v>
      </c>
      <c r="AY526" s="0" t="n">
        <f aca="false">IF(AD526&gt;0,100,0)</f>
        <v>0</v>
      </c>
      <c r="AZ526" s="0" t="n">
        <f aca="false">IF(AI526&gt;0,1,0)</f>
        <v>0</v>
      </c>
      <c r="BA526" s="0" t="n">
        <f aca="false">IF(AI526&gt;0,1,0)</f>
        <v>0</v>
      </c>
      <c r="BB526" s="0" t="n">
        <f aca="false">SUM(AY526:BA526)</f>
        <v>0</v>
      </c>
      <c r="BC526" s="0" t="n">
        <f aca="false">IF(AN526&gt;0,BB526,0)</f>
        <v>0</v>
      </c>
    </row>
    <row r="527" customFormat="false" ht="13.5" hidden="false" customHeight="true" outlineLevel="0" collapsed="false">
      <c r="AV527" s="133" t="str">
        <f aca="false">IF(COUNTIF(AP527:AU527,"Oui") &gt;0,"Oui","Non")</f>
        <v>Non</v>
      </c>
      <c r="AW527" s="133" t="n">
        <f aca="false">SUM(AE527:AH527)</f>
        <v>0</v>
      </c>
      <c r="AX527" s="133" t="n">
        <f aca="false">SUM(AJ527:AM527)</f>
        <v>0</v>
      </c>
      <c r="AY527" s="0" t="n">
        <f aca="false">IF(AD527&gt;0,100,0)</f>
        <v>0</v>
      </c>
      <c r="AZ527" s="0" t="n">
        <f aca="false">IF(AI527&gt;0,1,0)</f>
        <v>0</v>
      </c>
      <c r="BA527" s="0" t="n">
        <f aca="false">IF(AI527&gt;0,1,0)</f>
        <v>0</v>
      </c>
      <c r="BB527" s="0" t="n">
        <f aca="false">SUM(AY527:BA527)</f>
        <v>0</v>
      </c>
      <c r="BC527" s="0" t="n">
        <f aca="false">IF(AN527&gt;0,BB527,0)</f>
        <v>0</v>
      </c>
    </row>
    <row r="528" customFormat="false" ht="13.5" hidden="false" customHeight="true" outlineLevel="0" collapsed="false">
      <c r="AV528" s="133" t="str">
        <f aca="false">IF(COUNTIF(AP528:AU528,"Oui") &gt;0,"Oui","Non")</f>
        <v>Non</v>
      </c>
      <c r="AW528" s="133" t="n">
        <f aca="false">SUM(AE528:AH528)</f>
        <v>0</v>
      </c>
      <c r="AX528" s="133" t="n">
        <f aca="false">SUM(AJ528:AM528)</f>
        <v>0</v>
      </c>
      <c r="AY528" s="0" t="n">
        <f aca="false">IF(AD528&gt;0,100,0)</f>
        <v>0</v>
      </c>
      <c r="AZ528" s="0" t="n">
        <f aca="false">IF(AI528&gt;0,1,0)</f>
        <v>0</v>
      </c>
      <c r="BA528" s="0" t="n">
        <f aca="false">IF(AI528&gt;0,1,0)</f>
        <v>0</v>
      </c>
      <c r="BB528" s="0" t="n">
        <f aca="false">SUM(AY528:BA528)</f>
        <v>0</v>
      </c>
      <c r="BC528" s="0" t="n">
        <f aca="false">IF(AN528&gt;0,BB528,0)</f>
        <v>0</v>
      </c>
    </row>
    <row r="529" customFormat="false" ht="13.5" hidden="false" customHeight="true" outlineLevel="0" collapsed="false">
      <c r="AV529" s="133" t="str">
        <f aca="false">IF(COUNTIF(AP529:AU529,"Oui") &gt;0,"Oui","Non")</f>
        <v>Non</v>
      </c>
      <c r="AW529" s="133" t="n">
        <f aca="false">SUM(AE529:AH529)</f>
        <v>0</v>
      </c>
      <c r="AX529" s="133" t="n">
        <f aca="false">SUM(AJ529:AM529)</f>
        <v>0</v>
      </c>
      <c r="AY529" s="0" t="n">
        <f aca="false">IF(AD529&gt;0,100,0)</f>
        <v>0</v>
      </c>
      <c r="AZ529" s="0" t="n">
        <f aca="false">IF(AI529&gt;0,1,0)</f>
        <v>0</v>
      </c>
      <c r="BA529" s="0" t="n">
        <f aca="false">IF(AI529&gt;0,1,0)</f>
        <v>0</v>
      </c>
      <c r="BB529" s="0" t="n">
        <f aca="false">SUM(AY529:BA529)</f>
        <v>0</v>
      </c>
      <c r="BC529" s="0" t="n">
        <f aca="false">IF(AN529&gt;0,BB529,0)</f>
        <v>0</v>
      </c>
    </row>
    <row r="530" customFormat="false" ht="13.5" hidden="false" customHeight="true" outlineLevel="0" collapsed="false">
      <c r="AV530" s="133" t="str">
        <f aca="false">IF(COUNTIF(AP530:AU530,"Oui") &gt;0,"Oui","Non")</f>
        <v>Non</v>
      </c>
      <c r="AW530" s="133" t="n">
        <f aca="false">SUM(AE530:AH530)</f>
        <v>0</v>
      </c>
      <c r="AX530" s="133" t="n">
        <f aca="false">SUM(AJ530:AM530)</f>
        <v>0</v>
      </c>
      <c r="AY530" s="0" t="n">
        <f aca="false">IF(AD530&gt;0,100,0)</f>
        <v>0</v>
      </c>
      <c r="AZ530" s="0" t="n">
        <f aca="false">IF(AI530&gt;0,1,0)</f>
        <v>0</v>
      </c>
      <c r="BA530" s="0" t="n">
        <f aca="false">IF(AI530&gt;0,1,0)</f>
        <v>0</v>
      </c>
      <c r="BB530" s="0" t="n">
        <f aca="false">SUM(AY530:BA530)</f>
        <v>0</v>
      </c>
      <c r="BC530" s="0" t="n">
        <f aca="false">IF(AN530&gt;0,BB530,0)</f>
        <v>0</v>
      </c>
    </row>
    <row r="531" customFormat="false" ht="13.5" hidden="false" customHeight="true" outlineLevel="0" collapsed="false">
      <c r="AV531" s="133" t="str">
        <f aca="false">IF(COUNTIF(AP531:AU531,"Oui") &gt;0,"Oui","Non")</f>
        <v>Non</v>
      </c>
      <c r="AW531" s="133" t="n">
        <f aca="false">SUM(AE531:AH531)</f>
        <v>0</v>
      </c>
      <c r="AX531" s="133" t="n">
        <f aca="false">SUM(AJ531:AM531)</f>
        <v>0</v>
      </c>
      <c r="AY531" s="0" t="n">
        <f aca="false">IF(AD531&gt;0,100,0)</f>
        <v>0</v>
      </c>
      <c r="AZ531" s="0" t="n">
        <f aca="false">IF(AI531&gt;0,1,0)</f>
        <v>0</v>
      </c>
      <c r="BA531" s="0" t="n">
        <f aca="false">IF(AI531&gt;0,1,0)</f>
        <v>0</v>
      </c>
      <c r="BB531" s="0" t="n">
        <f aca="false">SUM(AY531:BA531)</f>
        <v>0</v>
      </c>
      <c r="BC531" s="0" t="n">
        <f aca="false">IF(AN531&gt;0,BB531,0)</f>
        <v>0</v>
      </c>
    </row>
    <row r="532" customFormat="false" ht="13.5" hidden="false" customHeight="true" outlineLevel="0" collapsed="false">
      <c r="AV532" s="133" t="str">
        <f aca="false">IF(COUNTIF(AP532:AU532,"Oui") &gt;0,"Oui","Non")</f>
        <v>Non</v>
      </c>
      <c r="AW532" s="133" t="n">
        <f aca="false">SUM(AE532:AH532)</f>
        <v>0</v>
      </c>
      <c r="AX532" s="133" t="n">
        <f aca="false">SUM(AJ532:AM532)</f>
        <v>0</v>
      </c>
      <c r="AY532" s="0" t="n">
        <f aca="false">IF(AD532&gt;0,100,0)</f>
        <v>0</v>
      </c>
      <c r="AZ532" s="0" t="n">
        <f aca="false">IF(AI532&gt;0,1,0)</f>
        <v>0</v>
      </c>
      <c r="BA532" s="0" t="n">
        <f aca="false">IF(AI532&gt;0,1,0)</f>
        <v>0</v>
      </c>
      <c r="BB532" s="0" t="n">
        <f aca="false">SUM(AY532:BA532)</f>
        <v>0</v>
      </c>
      <c r="BC532" s="0" t="n">
        <f aca="false">IF(AN532&gt;0,BB532,0)</f>
        <v>0</v>
      </c>
    </row>
    <row r="533" customFormat="false" ht="13.5" hidden="false" customHeight="true" outlineLevel="0" collapsed="false">
      <c r="AV533" s="133" t="str">
        <f aca="false">IF(COUNTIF(AP533:AU533,"Oui") &gt;0,"Oui","Non")</f>
        <v>Non</v>
      </c>
      <c r="AW533" s="133" t="n">
        <f aca="false">SUM(AE533:AH533)</f>
        <v>0</v>
      </c>
      <c r="AX533" s="133" t="n">
        <f aca="false">SUM(AJ533:AM533)</f>
        <v>0</v>
      </c>
      <c r="AY533" s="0" t="n">
        <f aca="false">IF(AD533&gt;0,100,0)</f>
        <v>0</v>
      </c>
      <c r="AZ533" s="0" t="n">
        <f aca="false">IF(AI533&gt;0,1,0)</f>
        <v>0</v>
      </c>
      <c r="BA533" s="0" t="n">
        <f aca="false">IF(AI533&gt;0,1,0)</f>
        <v>0</v>
      </c>
      <c r="BB533" s="0" t="n">
        <f aca="false">SUM(AY533:BA533)</f>
        <v>0</v>
      </c>
      <c r="BC533" s="0" t="n">
        <f aca="false">IF(AN533&gt;0,BB533,0)</f>
        <v>0</v>
      </c>
    </row>
    <row r="534" customFormat="false" ht="13.5" hidden="false" customHeight="true" outlineLevel="0" collapsed="false">
      <c r="AV534" s="133" t="str">
        <f aca="false">IF(COUNTIF(AP534:AU534,"Oui") &gt;0,"Oui","Non")</f>
        <v>Non</v>
      </c>
      <c r="AW534" s="133" t="n">
        <f aca="false">SUM(AE534:AH534)</f>
        <v>0</v>
      </c>
      <c r="AX534" s="133" t="n">
        <f aca="false">SUM(AJ534:AM534)</f>
        <v>0</v>
      </c>
      <c r="AY534" s="0" t="n">
        <f aca="false">IF(AD534&gt;0,100,0)</f>
        <v>0</v>
      </c>
      <c r="AZ534" s="0" t="n">
        <f aca="false">IF(AI534&gt;0,1,0)</f>
        <v>0</v>
      </c>
      <c r="BA534" s="0" t="n">
        <f aca="false">IF(AI534&gt;0,1,0)</f>
        <v>0</v>
      </c>
      <c r="BB534" s="0" t="n">
        <f aca="false">SUM(AY534:BA534)</f>
        <v>0</v>
      </c>
      <c r="BC534" s="0" t="n">
        <f aca="false">IF(AN534&gt;0,BB534,0)</f>
        <v>0</v>
      </c>
    </row>
    <row r="535" customFormat="false" ht="13.5" hidden="false" customHeight="true" outlineLevel="0" collapsed="false">
      <c r="AV535" s="133" t="str">
        <f aca="false">IF(COUNTIF(AP535:AU535,"Oui") &gt;0,"Oui","Non")</f>
        <v>Non</v>
      </c>
      <c r="AW535" s="133" t="n">
        <f aca="false">SUM(AE535:AH535)</f>
        <v>0</v>
      </c>
      <c r="AX535" s="133" t="n">
        <f aca="false">SUM(AJ535:AM535)</f>
        <v>0</v>
      </c>
      <c r="AY535" s="0" t="n">
        <f aca="false">IF(AD535&gt;0,100,0)</f>
        <v>0</v>
      </c>
      <c r="AZ535" s="0" t="n">
        <f aca="false">IF(AI535&gt;0,1,0)</f>
        <v>0</v>
      </c>
      <c r="BA535" s="0" t="n">
        <f aca="false">IF(AI535&gt;0,1,0)</f>
        <v>0</v>
      </c>
      <c r="BB535" s="0" t="n">
        <f aca="false">SUM(AY535:BA535)</f>
        <v>0</v>
      </c>
      <c r="BC535" s="0" t="n">
        <f aca="false">IF(AN535&gt;0,BB535,0)</f>
        <v>0</v>
      </c>
    </row>
    <row r="536" customFormat="false" ht="13.5" hidden="false" customHeight="true" outlineLevel="0" collapsed="false">
      <c r="AV536" s="133" t="str">
        <f aca="false">IF(COUNTIF(AP536:AU536,"Oui") &gt;0,"Oui","Non")</f>
        <v>Non</v>
      </c>
      <c r="AW536" s="133" t="n">
        <f aca="false">SUM(AE536:AH536)</f>
        <v>0</v>
      </c>
      <c r="AX536" s="133" t="n">
        <f aca="false">SUM(AJ536:AM536)</f>
        <v>0</v>
      </c>
      <c r="AY536" s="0" t="n">
        <f aca="false">IF(AD536&gt;0,100,0)</f>
        <v>0</v>
      </c>
      <c r="AZ536" s="0" t="n">
        <f aca="false">IF(AI536&gt;0,1,0)</f>
        <v>0</v>
      </c>
      <c r="BA536" s="0" t="n">
        <f aca="false">IF(AI536&gt;0,1,0)</f>
        <v>0</v>
      </c>
      <c r="BB536" s="0" t="n">
        <f aca="false">SUM(AY536:BA536)</f>
        <v>0</v>
      </c>
      <c r="BC536" s="0" t="n">
        <f aca="false">IF(AN536&gt;0,BB536,0)</f>
        <v>0</v>
      </c>
    </row>
    <row r="537" customFormat="false" ht="13.5" hidden="false" customHeight="true" outlineLevel="0" collapsed="false">
      <c r="AV537" s="133" t="str">
        <f aca="false">IF(COUNTIF(AP537:AU537,"Oui") &gt;0,"Oui","Non")</f>
        <v>Non</v>
      </c>
      <c r="AW537" s="133" t="n">
        <f aca="false">SUM(AE537:AH537)</f>
        <v>0</v>
      </c>
      <c r="AX537" s="133" t="n">
        <f aca="false">SUM(AJ537:AM537)</f>
        <v>0</v>
      </c>
      <c r="AY537" s="0" t="n">
        <f aca="false">IF(AD537&gt;0,100,0)</f>
        <v>0</v>
      </c>
      <c r="AZ537" s="0" t="n">
        <f aca="false">IF(AI537&gt;0,1,0)</f>
        <v>0</v>
      </c>
      <c r="BA537" s="0" t="n">
        <f aca="false">IF(AI537&gt;0,1,0)</f>
        <v>0</v>
      </c>
      <c r="BB537" s="0" t="n">
        <f aca="false">SUM(AY537:BA537)</f>
        <v>0</v>
      </c>
      <c r="BC537" s="0" t="n">
        <f aca="false">IF(AN537&gt;0,BB537,0)</f>
        <v>0</v>
      </c>
    </row>
    <row r="538" customFormat="false" ht="13.5" hidden="false" customHeight="true" outlineLevel="0" collapsed="false">
      <c r="AV538" s="133" t="str">
        <f aca="false">IF(COUNTIF(AP538:AU538,"Oui") &gt;0,"Oui","Non")</f>
        <v>Non</v>
      </c>
      <c r="AW538" s="133" t="n">
        <f aca="false">SUM(AE538:AH538)</f>
        <v>0</v>
      </c>
      <c r="AX538" s="133" t="n">
        <f aca="false">SUM(AJ538:AM538)</f>
        <v>0</v>
      </c>
      <c r="AY538" s="0" t="n">
        <f aca="false">IF(AD538&gt;0,100,0)</f>
        <v>0</v>
      </c>
      <c r="AZ538" s="0" t="n">
        <f aca="false">IF(AI538&gt;0,1,0)</f>
        <v>0</v>
      </c>
      <c r="BA538" s="0" t="n">
        <f aca="false">IF(AI538&gt;0,1,0)</f>
        <v>0</v>
      </c>
      <c r="BB538" s="0" t="n">
        <f aca="false">SUM(AY538:BA538)</f>
        <v>0</v>
      </c>
      <c r="BC538" s="0" t="n">
        <f aca="false">IF(AN538&gt;0,BB538,0)</f>
        <v>0</v>
      </c>
    </row>
    <row r="539" customFormat="false" ht="13.5" hidden="false" customHeight="true" outlineLevel="0" collapsed="false">
      <c r="AV539" s="133" t="str">
        <f aca="false">IF(COUNTIF(AP539:AU539,"Oui") &gt;0,"Oui","Non")</f>
        <v>Non</v>
      </c>
      <c r="AW539" s="133" t="n">
        <f aca="false">SUM(AE539:AH539)</f>
        <v>0</v>
      </c>
      <c r="AX539" s="133" t="n">
        <f aca="false">SUM(AJ539:AM539)</f>
        <v>0</v>
      </c>
      <c r="AY539" s="0" t="n">
        <f aca="false">IF(AD539&gt;0,100,0)</f>
        <v>0</v>
      </c>
      <c r="AZ539" s="0" t="n">
        <f aca="false">IF(AI539&gt;0,1,0)</f>
        <v>0</v>
      </c>
      <c r="BA539" s="0" t="n">
        <f aca="false">IF(AI539&gt;0,1,0)</f>
        <v>0</v>
      </c>
      <c r="BB539" s="0" t="n">
        <f aca="false">SUM(AY539:BA539)</f>
        <v>0</v>
      </c>
      <c r="BC539" s="0" t="n">
        <f aca="false">IF(AN539&gt;0,BB539,0)</f>
        <v>0</v>
      </c>
    </row>
    <row r="540" customFormat="false" ht="13.5" hidden="false" customHeight="true" outlineLevel="0" collapsed="false">
      <c r="AV540" s="133" t="str">
        <f aca="false">IF(COUNTIF(AP540:AU540,"Oui") &gt;0,"Oui","Non")</f>
        <v>Non</v>
      </c>
      <c r="AW540" s="133" t="n">
        <f aca="false">SUM(AE540:AH540)</f>
        <v>0</v>
      </c>
      <c r="AX540" s="133" t="n">
        <f aca="false">SUM(AJ540:AM540)</f>
        <v>0</v>
      </c>
      <c r="AY540" s="0" t="n">
        <f aca="false">IF(AD540&gt;0,100,0)</f>
        <v>0</v>
      </c>
      <c r="AZ540" s="0" t="n">
        <f aca="false">IF(AI540&gt;0,1,0)</f>
        <v>0</v>
      </c>
      <c r="BA540" s="0" t="n">
        <f aca="false">IF(AI540&gt;0,1,0)</f>
        <v>0</v>
      </c>
      <c r="BB540" s="0" t="n">
        <f aca="false">SUM(AY540:BA540)</f>
        <v>0</v>
      </c>
      <c r="BC540" s="0" t="n">
        <f aca="false">IF(AN540&gt;0,BB540,0)</f>
        <v>0</v>
      </c>
    </row>
    <row r="541" customFormat="false" ht="13.5" hidden="false" customHeight="true" outlineLevel="0" collapsed="false">
      <c r="AV541" s="133" t="str">
        <f aca="false">IF(COUNTIF(AP541:AU541,"Oui") &gt;0,"Oui","Non")</f>
        <v>Non</v>
      </c>
      <c r="AW541" s="133" t="n">
        <f aca="false">SUM(AE541:AH541)</f>
        <v>0</v>
      </c>
      <c r="AX541" s="133" t="n">
        <f aca="false">SUM(AJ541:AM541)</f>
        <v>0</v>
      </c>
      <c r="AY541" s="0" t="n">
        <f aca="false">IF(AD541&gt;0,100,0)</f>
        <v>0</v>
      </c>
      <c r="AZ541" s="0" t="n">
        <f aca="false">IF(AI541&gt;0,1,0)</f>
        <v>0</v>
      </c>
      <c r="BA541" s="0" t="n">
        <f aca="false">IF(AI541&gt;0,1,0)</f>
        <v>0</v>
      </c>
      <c r="BB541" s="0" t="n">
        <f aca="false">SUM(AY541:BA541)</f>
        <v>0</v>
      </c>
      <c r="BC541" s="0" t="n">
        <f aca="false">IF(AN541&gt;0,BB541,0)</f>
        <v>0</v>
      </c>
    </row>
    <row r="542" customFormat="false" ht="13.5" hidden="false" customHeight="true" outlineLevel="0" collapsed="false">
      <c r="AV542" s="133" t="str">
        <f aca="false">IF(COUNTIF(AP542:AU542,"Oui") &gt;0,"Oui","Non")</f>
        <v>Non</v>
      </c>
      <c r="AW542" s="133" t="n">
        <f aca="false">SUM(AE542:AH542)</f>
        <v>0</v>
      </c>
      <c r="AX542" s="133" t="n">
        <f aca="false">SUM(AJ542:AM542)</f>
        <v>0</v>
      </c>
      <c r="AY542" s="0" t="n">
        <f aca="false">IF(AD542&gt;0,100,0)</f>
        <v>0</v>
      </c>
      <c r="AZ542" s="0" t="n">
        <f aca="false">IF(AI542&gt;0,1,0)</f>
        <v>0</v>
      </c>
      <c r="BA542" s="0" t="n">
        <f aca="false">IF(AI542&gt;0,1,0)</f>
        <v>0</v>
      </c>
      <c r="BB542" s="0" t="n">
        <f aca="false">SUM(AY542:BA542)</f>
        <v>0</v>
      </c>
      <c r="BC542" s="0" t="n">
        <f aca="false">IF(AN542&gt;0,BB542,0)</f>
        <v>0</v>
      </c>
    </row>
    <row r="543" customFormat="false" ht="13.5" hidden="false" customHeight="true" outlineLevel="0" collapsed="false">
      <c r="AV543" s="133" t="str">
        <f aca="false">IF(COUNTIF(AP543:AU543,"Oui") &gt;0,"Oui","Non")</f>
        <v>Non</v>
      </c>
      <c r="AW543" s="133" t="n">
        <f aca="false">SUM(AE543:AH543)</f>
        <v>0</v>
      </c>
      <c r="AX543" s="133" t="n">
        <f aca="false">SUM(AJ543:AM543)</f>
        <v>0</v>
      </c>
      <c r="AY543" s="0" t="n">
        <f aca="false">IF(AD543&gt;0,100,0)</f>
        <v>0</v>
      </c>
      <c r="AZ543" s="0" t="n">
        <f aca="false">IF(AI543&gt;0,1,0)</f>
        <v>0</v>
      </c>
      <c r="BA543" s="0" t="n">
        <f aca="false">IF(AI543&gt;0,1,0)</f>
        <v>0</v>
      </c>
      <c r="BB543" s="0" t="n">
        <f aca="false">SUM(AY543:BA543)</f>
        <v>0</v>
      </c>
      <c r="BC543" s="0" t="n">
        <f aca="false">IF(AN543&gt;0,BB543,0)</f>
        <v>0</v>
      </c>
    </row>
    <row r="544" customFormat="false" ht="13.5" hidden="false" customHeight="true" outlineLevel="0" collapsed="false">
      <c r="AV544" s="133" t="str">
        <f aca="false">IF(COUNTIF(AP544:AU544,"Oui") &gt;0,"Oui","Non")</f>
        <v>Non</v>
      </c>
      <c r="AW544" s="133" t="n">
        <f aca="false">SUM(AE544:AH544)</f>
        <v>0</v>
      </c>
      <c r="AX544" s="133" t="n">
        <f aca="false">SUM(AJ544:AM544)</f>
        <v>0</v>
      </c>
      <c r="AY544" s="0" t="n">
        <f aca="false">IF(AD544&gt;0,100,0)</f>
        <v>0</v>
      </c>
      <c r="AZ544" s="0" t="n">
        <f aca="false">IF(AI544&gt;0,1,0)</f>
        <v>0</v>
      </c>
      <c r="BA544" s="0" t="n">
        <f aca="false">IF(AI544&gt;0,1,0)</f>
        <v>0</v>
      </c>
      <c r="BB544" s="0" t="n">
        <f aca="false">SUM(AY544:BA544)</f>
        <v>0</v>
      </c>
      <c r="BC544" s="0" t="n">
        <f aca="false">IF(AN544&gt;0,BB544,0)</f>
        <v>0</v>
      </c>
    </row>
    <row r="545" customFormat="false" ht="13.5" hidden="false" customHeight="true" outlineLevel="0" collapsed="false">
      <c r="AV545" s="133" t="str">
        <f aca="false">IF(COUNTIF(AP545:AU545,"Oui") &gt;0,"Oui","Non")</f>
        <v>Non</v>
      </c>
      <c r="AW545" s="133" t="n">
        <f aca="false">SUM(AE545:AH545)</f>
        <v>0</v>
      </c>
      <c r="AX545" s="133" t="n">
        <f aca="false">SUM(AJ545:AM545)</f>
        <v>0</v>
      </c>
      <c r="AY545" s="0" t="n">
        <f aca="false">IF(AD545&gt;0,100,0)</f>
        <v>0</v>
      </c>
      <c r="AZ545" s="0" t="n">
        <f aca="false">IF(AI545&gt;0,1,0)</f>
        <v>0</v>
      </c>
      <c r="BA545" s="0" t="n">
        <f aca="false">IF(AI545&gt;0,1,0)</f>
        <v>0</v>
      </c>
      <c r="BB545" s="0" t="n">
        <f aca="false">SUM(AY545:BA545)</f>
        <v>0</v>
      </c>
      <c r="BC545" s="0" t="n">
        <f aca="false">IF(AN545&gt;0,BB545,0)</f>
        <v>0</v>
      </c>
    </row>
    <row r="546" customFormat="false" ht="13.5" hidden="false" customHeight="true" outlineLevel="0" collapsed="false">
      <c r="AV546" s="133" t="str">
        <f aca="false">IF(COUNTIF(AP546:AU546,"Oui") &gt;0,"Oui","Non")</f>
        <v>Non</v>
      </c>
      <c r="AW546" s="133" t="n">
        <f aca="false">SUM(AE546:AH546)</f>
        <v>0</v>
      </c>
      <c r="AX546" s="133" t="n">
        <f aca="false">SUM(AJ546:AM546)</f>
        <v>0</v>
      </c>
      <c r="AY546" s="0" t="n">
        <f aca="false">IF(AD546&gt;0,100,0)</f>
        <v>0</v>
      </c>
      <c r="AZ546" s="0" t="n">
        <f aca="false">IF(AI546&gt;0,1,0)</f>
        <v>0</v>
      </c>
      <c r="BA546" s="0" t="n">
        <f aca="false">IF(AI546&gt;0,1,0)</f>
        <v>0</v>
      </c>
      <c r="BB546" s="0" t="n">
        <f aca="false">SUM(AY546:BA546)</f>
        <v>0</v>
      </c>
      <c r="BC546" s="0" t="n">
        <f aca="false">IF(AN546&gt;0,BB546,0)</f>
        <v>0</v>
      </c>
    </row>
    <row r="547" customFormat="false" ht="13.5" hidden="false" customHeight="true" outlineLevel="0" collapsed="false">
      <c r="AV547" s="133" t="str">
        <f aca="false">IF(COUNTIF(AP547:AU547,"Oui") &gt;0,"Oui","Non")</f>
        <v>Non</v>
      </c>
      <c r="AW547" s="133" t="n">
        <f aca="false">SUM(AE547:AH547)</f>
        <v>0</v>
      </c>
      <c r="AX547" s="133" t="n">
        <f aca="false">SUM(AJ547:AM547)</f>
        <v>0</v>
      </c>
      <c r="AY547" s="0" t="n">
        <f aca="false">IF(AD547&gt;0,100,0)</f>
        <v>0</v>
      </c>
      <c r="AZ547" s="0" t="n">
        <f aca="false">IF(AI547&gt;0,1,0)</f>
        <v>0</v>
      </c>
      <c r="BA547" s="0" t="n">
        <f aca="false">IF(AI547&gt;0,1,0)</f>
        <v>0</v>
      </c>
      <c r="BB547" s="0" t="n">
        <f aca="false">SUM(AY547:BA547)</f>
        <v>0</v>
      </c>
      <c r="BC547" s="0" t="n">
        <f aca="false">IF(AN547&gt;0,BB547,0)</f>
        <v>0</v>
      </c>
    </row>
    <row r="548" customFormat="false" ht="13.5" hidden="false" customHeight="true" outlineLevel="0" collapsed="false">
      <c r="AV548" s="133" t="str">
        <f aca="false">IF(COUNTIF(AP548:AU548,"Oui") &gt;0,"Oui","Non")</f>
        <v>Non</v>
      </c>
      <c r="AW548" s="133" t="n">
        <f aca="false">SUM(AE548:AH548)</f>
        <v>0</v>
      </c>
      <c r="AX548" s="133" t="n">
        <f aca="false">SUM(AJ548:AM548)</f>
        <v>0</v>
      </c>
      <c r="AY548" s="0" t="n">
        <f aca="false">IF(AD548&gt;0,100,0)</f>
        <v>0</v>
      </c>
      <c r="AZ548" s="0" t="n">
        <f aca="false">IF(AI548&gt;0,1,0)</f>
        <v>0</v>
      </c>
      <c r="BA548" s="0" t="n">
        <f aca="false">IF(AI548&gt;0,1,0)</f>
        <v>0</v>
      </c>
      <c r="BB548" s="0" t="n">
        <f aca="false">SUM(AY548:BA548)</f>
        <v>0</v>
      </c>
      <c r="BC548" s="0" t="n">
        <f aca="false">IF(AN548&gt;0,BB548,0)</f>
        <v>0</v>
      </c>
    </row>
    <row r="549" customFormat="false" ht="13.5" hidden="false" customHeight="true" outlineLevel="0" collapsed="false">
      <c r="AV549" s="133" t="str">
        <f aca="false">IF(COUNTIF(AP549:AU549,"Oui") &gt;0,"Oui","Non")</f>
        <v>Non</v>
      </c>
      <c r="AW549" s="133" t="n">
        <f aca="false">SUM(AE549:AH549)</f>
        <v>0</v>
      </c>
      <c r="AX549" s="133" t="n">
        <f aca="false">SUM(AJ549:AM549)</f>
        <v>0</v>
      </c>
      <c r="AY549" s="0" t="n">
        <f aca="false">IF(AD549&gt;0,100,0)</f>
        <v>0</v>
      </c>
      <c r="AZ549" s="0" t="n">
        <f aca="false">IF(AI549&gt;0,1,0)</f>
        <v>0</v>
      </c>
      <c r="BA549" s="0" t="n">
        <f aca="false">IF(AI549&gt;0,1,0)</f>
        <v>0</v>
      </c>
      <c r="BB549" s="0" t="n">
        <f aca="false">SUM(AY549:BA549)</f>
        <v>0</v>
      </c>
      <c r="BC549" s="0" t="n">
        <f aca="false">IF(AN549&gt;0,BB549,0)</f>
        <v>0</v>
      </c>
    </row>
    <row r="550" customFormat="false" ht="13.5" hidden="false" customHeight="true" outlineLevel="0" collapsed="false">
      <c r="AV550" s="133" t="str">
        <f aca="false">IF(COUNTIF(AP550:AU550,"Oui") &gt;0,"Oui","Non")</f>
        <v>Non</v>
      </c>
      <c r="AW550" s="133" t="n">
        <f aca="false">SUM(AE550:AH550)</f>
        <v>0</v>
      </c>
      <c r="AX550" s="133" t="n">
        <f aca="false">SUM(AJ550:AM550)</f>
        <v>0</v>
      </c>
      <c r="AY550" s="0" t="n">
        <f aca="false">IF(AD550&gt;0,100,0)</f>
        <v>0</v>
      </c>
      <c r="AZ550" s="0" t="n">
        <f aca="false">IF(AI550&gt;0,1,0)</f>
        <v>0</v>
      </c>
      <c r="BA550" s="0" t="n">
        <f aca="false">IF(AI550&gt;0,1,0)</f>
        <v>0</v>
      </c>
      <c r="BB550" s="0" t="n">
        <f aca="false">SUM(AY550:BA550)</f>
        <v>0</v>
      </c>
      <c r="BC550" s="0" t="n">
        <f aca="false">IF(AN550&gt;0,BB550,0)</f>
        <v>0</v>
      </c>
    </row>
    <row r="551" customFormat="false" ht="13.5" hidden="false" customHeight="true" outlineLevel="0" collapsed="false">
      <c r="AV551" s="133" t="str">
        <f aca="false">IF(COUNTIF(AP551:AU551,"Oui") &gt;0,"Oui","Non")</f>
        <v>Non</v>
      </c>
      <c r="AW551" s="133" t="n">
        <f aca="false">SUM(AE551:AH551)</f>
        <v>0</v>
      </c>
      <c r="AX551" s="133" t="n">
        <f aca="false">SUM(AJ551:AM551)</f>
        <v>0</v>
      </c>
      <c r="AY551" s="0" t="n">
        <f aca="false">IF(AD551&gt;0,100,0)</f>
        <v>0</v>
      </c>
      <c r="AZ551" s="0" t="n">
        <f aca="false">IF(AI551&gt;0,1,0)</f>
        <v>0</v>
      </c>
      <c r="BA551" s="0" t="n">
        <f aca="false">IF(AI551&gt;0,1,0)</f>
        <v>0</v>
      </c>
      <c r="BB551" s="0" t="n">
        <f aca="false">SUM(AY551:BA551)</f>
        <v>0</v>
      </c>
      <c r="BC551" s="0" t="n">
        <f aca="false">IF(AN551&gt;0,BB551,0)</f>
        <v>0</v>
      </c>
    </row>
    <row r="552" customFormat="false" ht="13.5" hidden="false" customHeight="true" outlineLevel="0" collapsed="false">
      <c r="AV552" s="133" t="str">
        <f aca="false">IF(COUNTIF(AP552:AU552,"Oui") &gt;0,"Oui","Non")</f>
        <v>Non</v>
      </c>
      <c r="AW552" s="133" t="n">
        <f aca="false">SUM(AE552:AH552)</f>
        <v>0</v>
      </c>
      <c r="AX552" s="133" t="n">
        <f aca="false">SUM(AJ552:AM552)</f>
        <v>0</v>
      </c>
      <c r="AY552" s="0" t="n">
        <f aca="false">IF(AD552&gt;0,100,0)</f>
        <v>0</v>
      </c>
      <c r="AZ552" s="0" t="n">
        <f aca="false">IF(AI552&gt;0,1,0)</f>
        <v>0</v>
      </c>
      <c r="BA552" s="0" t="n">
        <f aca="false">IF(AI552&gt;0,1,0)</f>
        <v>0</v>
      </c>
      <c r="BB552" s="0" t="n">
        <f aca="false">SUM(AY552:BA552)</f>
        <v>0</v>
      </c>
      <c r="BC552" s="0" t="n">
        <f aca="false">IF(AN552&gt;0,BB552,0)</f>
        <v>0</v>
      </c>
    </row>
    <row r="553" customFormat="false" ht="13.5" hidden="false" customHeight="true" outlineLevel="0" collapsed="false">
      <c r="AV553" s="133" t="str">
        <f aca="false">IF(COUNTIF(AP553:AU553,"Oui") &gt;0,"Oui","Non")</f>
        <v>Non</v>
      </c>
      <c r="AW553" s="133" t="n">
        <f aca="false">SUM(AE553:AH553)</f>
        <v>0</v>
      </c>
      <c r="AX553" s="133" t="n">
        <f aca="false">SUM(AJ553:AM553)</f>
        <v>0</v>
      </c>
      <c r="AY553" s="0" t="n">
        <f aca="false">IF(AD553&gt;0,100,0)</f>
        <v>0</v>
      </c>
      <c r="AZ553" s="0" t="n">
        <f aca="false">IF(AI553&gt;0,1,0)</f>
        <v>0</v>
      </c>
      <c r="BA553" s="0" t="n">
        <f aca="false">IF(AI553&gt;0,1,0)</f>
        <v>0</v>
      </c>
      <c r="BB553" s="0" t="n">
        <f aca="false">SUM(AY553:BA553)</f>
        <v>0</v>
      </c>
      <c r="BC553" s="0" t="n">
        <f aca="false">IF(AN553&gt;0,BB553,0)</f>
        <v>0</v>
      </c>
    </row>
    <row r="554" customFormat="false" ht="13.5" hidden="false" customHeight="true" outlineLevel="0" collapsed="false">
      <c r="AV554" s="133" t="str">
        <f aca="false">IF(COUNTIF(AP554:AU554,"Oui") &gt;0,"Oui","Non")</f>
        <v>Non</v>
      </c>
      <c r="AW554" s="133" t="n">
        <f aca="false">SUM(AE554:AH554)</f>
        <v>0</v>
      </c>
      <c r="AX554" s="133" t="n">
        <f aca="false">SUM(AJ554:AM554)</f>
        <v>0</v>
      </c>
      <c r="AY554" s="0" t="n">
        <f aca="false">IF(AD554&gt;0,100,0)</f>
        <v>0</v>
      </c>
      <c r="AZ554" s="0" t="n">
        <f aca="false">IF(AI554&gt;0,1,0)</f>
        <v>0</v>
      </c>
      <c r="BA554" s="0" t="n">
        <f aca="false">IF(AI554&gt;0,1,0)</f>
        <v>0</v>
      </c>
      <c r="BB554" s="0" t="n">
        <f aca="false">SUM(AY554:BA554)</f>
        <v>0</v>
      </c>
      <c r="BC554" s="0" t="n">
        <f aca="false">IF(AN554&gt;0,BB554,0)</f>
        <v>0</v>
      </c>
    </row>
    <row r="555" customFormat="false" ht="13.5" hidden="false" customHeight="true" outlineLevel="0" collapsed="false">
      <c r="AV555" s="133" t="str">
        <f aca="false">IF(COUNTIF(AP555:AU555,"Oui") &gt;0,"Oui","Non")</f>
        <v>Non</v>
      </c>
      <c r="AW555" s="133" t="n">
        <f aca="false">SUM(AE555:AH555)</f>
        <v>0</v>
      </c>
      <c r="AX555" s="133" t="n">
        <f aca="false">SUM(AJ555:AM555)</f>
        <v>0</v>
      </c>
      <c r="AY555" s="0" t="n">
        <f aca="false">IF(AD555&gt;0,100,0)</f>
        <v>0</v>
      </c>
      <c r="AZ555" s="0" t="n">
        <f aca="false">IF(AI555&gt;0,1,0)</f>
        <v>0</v>
      </c>
      <c r="BA555" s="0" t="n">
        <f aca="false">IF(AI555&gt;0,1,0)</f>
        <v>0</v>
      </c>
      <c r="BB555" s="0" t="n">
        <f aca="false">SUM(AY555:BA555)</f>
        <v>0</v>
      </c>
      <c r="BC555" s="0" t="n">
        <f aca="false">IF(AN555&gt;0,BB555,0)</f>
        <v>0</v>
      </c>
    </row>
    <row r="556" customFormat="false" ht="13.5" hidden="false" customHeight="true" outlineLevel="0" collapsed="false">
      <c r="AV556" s="133" t="str">
        <f aca="false">IF(COUNTIF(AP556:AU556,"Oui") &gt;0,"Oui","Non")</f>
        <v>Non</v>
      </c>
      <c r="AW556" s="133" t="n">
        <f aca="false">SUM(AE556:AH556)</f>
        <v>0</v>
      </c>
      <c r="AX556" s="133" t="n">
        <f aca="false">SUM(AJ556:AM556)</f>
        <v>0</v>
      </c>
      <c r="AY556" s="0" t="n">
        <f aca="false">IF(AD556&gt;0,100,0)</f>
        <v>0</v>
      </c>
      <c r="AZ556" s="0" t="n">
        <f aca="false">IF(AI556&gt;0,1,0)</f>
        <v>0</v>
      </c>
      <c r="BA556" s="0" t="n">
        <f aca="false">IF(AI556&gt;0,1,0)</f>
        <v>0</v>
      </c>
      <c r="BB556" s="0" t="n">
        <f aca="false">SUM(AY556:BA556)</f>
        <v>0</v>
      </c>
      <c r="BC556" s="0" t="n">
        <f aca="false">IF(AN556&gt;0,BB556,0)</f>
        <v>0</v>
      </c>
    </row>
    <row r="557" customFormat="false" ht="13.5" hidden="false" customHeight="true" outlineLevel="0" collapsed="false">
      <c r="AV557" s="133" t="str">
        <f aca="false">IF(COUNTIF(AP557:AU557,"Oui") &gt;0,"Oui","Non")</f>
        <v>Non</v>
      </c>
      <c r="AW557" s="133" t="n">
        <f aca="false">SUM(AE557:AH557)</f>
        <v>0</v>
      </c>
      <c r="AX557" s="133" t="n">
        <f aca="false">SUM(AJ557:AM557)</f>
        <v>0</v>
      </c>
      <c r="AY557" s="0" t="n">
        <f aca="false">IF(AD557&gt;0,100,0)</f>
        <v>0</v>
      </c>
      <c r="AZ557" s="0" t="n">
        <f aca="false">IF(AI557&gt;0,1,0)</f>
        <v>0</v>
      </c>
      <c r="BA557" s="0" t="n">
        <f aca="false">IF(AI557&gt;0,1,0)</f>
        <v>0</v>
      </c>
      <c r="BB557" s="0" t="n">
        <f aca="false">SUM(AY557:BA557)</f>
        <v>0</v>
      </c>
      <c r="BC557" s="0" t="n">
        <f aca="false">IF(AN557&gt;0,BB557,0)</f>
        <v>0</v>
      </c>
    </row>
    <row r="558" customFormat="false" ht="13.5" hidden="false" customHeight="true" outlineLevel="0" collapsed="false">
      <c r="AV558" s="133" t="str">
        <f aca="false">IF(COUNTIF(AP558:AU558,"Oui") &gt;0,"Oui","Non")</f>
        <v>Non</v>
      </c>
      <c r="AW558" s="133" t="n">
        <f aca="false">SUM(AE558:AH558)</f>
        <v>0</v>
      </c>
      <c r="AX558" s="133" t="n">
        <f aca="false">SUM(AJ558:AM558)</f>
        <v>0</v>
      </c>
      <c r="AY558" s="0" t="n">
        <f aca="false">IF(AD558&gt;0,100,0)</f>
        <v>0</v>
      </c>
      <c r="AZ558" s="0" t="n">
        <f aca="false">IF(AI558&gt;0,1,0)</f>
        <v>0</v>
      </c>
      <c r="BA558" s="0" t="n">
        <f aca="false">IF(AI558&gt;0,1,0)</f>
        <v>0</v>
      </c>
      <c r="BB558" s="0" t="n">
        <f aca="false">SUM(AY558:BA558)</f>
        <v>0</v>
      </c>
      <c r="BC558" s="0" t="n">
        <f aca="false">IF(AN558&gt;0,BB558,0)</f>
        <v>0</v>
      </c>
    </row>
    <row r="559" customFormat="false" ht="13.5" hidden="false" customHeight="true" outlineLevel="0" collapsed="false">
      <c r="AV559" s="133" t="str">
        <f aca="false">IF(COUNTIF(AP559:AU559,"Oui") &gt;0,"Oui","Non")</f>
        <v>Non</v>
      </c>
      <c r="AW559" s="133" t="n">
        <f aca="false">SUM(AE559:AH559)</f>
        <v>0</v>
      </c>
      <c r="AX559" s="133" t="n">
        <f aca="false">SUM(AJ559:AM559)</f>
        <v>0</v>
      </c>
      <c r="AY559" s="0" t="n">
        <f aca="false">IF(AD559&gt;0,100,0)</f>
        <v>0</v>
      </c>
      <c r="AZ559" s="0" t="n">
        <f aca="false">IF(AI559&gt;0,1,0)</f>
        <v>0</v>
      </c>
      <c r="BA559" s="0" t="n">
        <f aca="false">IF(AI559&gt;0,1,0)</f>
        <v>0</v>
      </c>
      <c r="BB559" s="0" t="n">
        <f aca="false">SUM(AY559:BA559)</f>
        <v>0</v>
      </c>
      <c r="BC559" s="0" t="n">
        <f aca="false">IF(AN559&gt;0,BB559,0)</f>
        <v>0</v>
      </c>
    </row>
    <row r="560" customFormat="false" ht="13.5" hidden="false" customHeight="true" outlineLevel="0" collapsed="false">
      <c r="AV560" s="133" t="str">
        <f aca="false">IF(COUNTIF(AP560:AU560,"Oui") &gt;0,"Oui","Non")</f>
        <v>Non</v>
      </c>
      <c r="AW560" s="133" t="n">
        <f aca="false">SUM(AE560:AH560)</f>
        <v>0</v>
      </c>
      <c r="AX560" s="133" t="n">
        <f aca="false">SUM(AJ560:AM560)</f>
        <v>0</v>
      </c>
      <c r="AY560" s="0" t="n">
        <f aca="false">IF(AD560&gt;0,100,0)</f>
        <v>0</v>
      </c>
      <c r="AZ560" s="0" t="n">
        <f aca="false">IF(AI560&gt;0,1,0)</f>
        <v>0</v>
      </c>
      <c r="BA560" s="0" t="n">
        <f aca="false">IF(AI560&gt;0,1,0)</f>
        <v>0</v>
      </c>
      <c r="BB560" s="0" t="n">
        <f aca="false">SUM(AY560:BA560)</f>
        <v>0</v>
      </c>
      <c r="BC560" s="0" t="n">
        <f aca="false">IF(AN560&gt;0,BB560,0)</f>
        <v>0</v>
      </c>
    </row>
    <row r="561" customFormat="false" ht="13.5" hidden="false" customHeight="true" outlineLevel="0" collapsed="false">
      <c r="AV561" s="133" t="str">
        <f aca="false">IF(COUNTIF(AP561:AU561,"Oui") &gt;0,"Oui","Non")</f>
        <v>Non</v>
      </c>
      <c r="AW561" s="133" t="n">
        <f aca="false">SUM(AE561:AH561)</f>
        <v>0</v>
      </c>
      <c r="AX561" s="133" t="n">
        <f aca="false">SUM(AJ561:AM561)</f>
        <v>0</v>
      </c>
      <c r="AY561" s="0" t="n">
        <f aca="false">IF(AD561&gt;0,100,0)</f>
        <v>0</v>
      </c>
      <c r="AZ561" s="0" t="n">
        <f aca="false">IF(AI561&gt;0,1,0)</f>
        <v>0</v>
      </c>
      <c r="BA561" s="0" t="n">
        <f aca="false">IF(AI561&gt;0,1,0)</f>
        <v>0</v>
      </c>
      <c r="BB561" s="0" t="n">
        <f aca="false">SUM(AY561:BA561)</f>
        <v>0</v>
      </c>
      <c r="BC561" s="0" t="n">
        <f aca="false">IF(AN561&gt;0,BB561,0)</f>
        <v>0</v>
      </c>
    </row>
    <row r="562" customFormat="false" ht="13.5" hidden="false" customHeight="true" outlineLevel="0" collapsed="false">
      <c r="AV562" s="133" t="str">
        <f aca="false">IF(COUNTIF(AP562:AU562,"Oui") &gt;0,"Oui","Non")</f>
        <v>Non</v>
      </c>
      <c r="AW562" s="133" t="n">
        <f aca="false">SUM(AE562:AH562)</f>
        <v>0</v>
      </c>
      <c r="AX562" s="133" t="n">
        <f aca="false">SUM(AJ562:AM562)</f>
        <v>0</v>
      </c>
      <c r="AY562" s="0" t="n">
        <f aca="false">IF(AD562&gt;0,100,0)</f>
        <v>0</v>
      </c>
      <c r="AZ562" s="0" t="n">
        <f aca="false">IF(AI562&gt;0,1,0)</f>
        <v>0</v>
      </c>
      <c r="BA562" s="0" t="n">
        <f aca="false">IF(AI562&gt;0,1,0)</f>
        <v>0</v>
      </c>
      <c r="BB562" s="0" t="n">
        <f aca="false">SUM(AY562:BA562)</f>
        <v>0</v>
      </c>
      <c r="BC562" s="0" t="n">
        <f aca="false">IF(AN562&gt;0,BB562,0)</f>
        <v>0</v>
      </c>
    </row>
    <row r="563" customFormat="false" ht="13.5" hidden="false" customHeight="true" outlineLevel="0" collapsed="false">
      <c r="AV563" s="133" t="str">
        <f aca="false">IF(COUNTIF(AP563:AU563,"Oui") &gt;0,"Oui","Non")</f>
        <v>Non</v>
      </c>
      <c r="AW563" s="133" t="n">
        <f aca="false">SUM(AE563:AH563)</f>
        <v>0</v>
      </c>
      <c r="AX563" s="133" t="n">
        <f aca="false">SUM(AJ563:AM563)</f>
        <v>0</v>
      </c>
      <c r="AY563" s="0" t="n">
        <f aca="false">IF(AD563&gt;0,100,0)</f>
        <v>0</v>
      </c>
      <c r="AZ563" s="0" t="n">
        <f aca="false">IF(AI563&gt;0,1,0)</f>
        <v>0</v>
      </c>
      <c r="BA563" s="0" t="n">
        <f aca="false">IF(AI563&gt;0,1,0)</f>
        <v>0</v>
      </c>
      <c r="BB563" s="0" t="n">
        <f aca="false">SUM(AY563:BA563)</f>
        <v>0</v>
      </c>
      <c r="BC563" s="0" t="n">
        <f aca="false">IF(AN563&gt;0,BB563,0)</f>
        <v>0</v>
      </c>
    </row>
    <row r="564" customFormat="false" ht="13.5" hidden="false" customHeight="true" outlineLevel="0" collapsed="false">
      <c r="AV564" s="133" t="str">
        <f aca="false">IF(COUNTIF(AP564:AU564,"Oui") &gt;0,"Oui","Non")</f>
        <v>Non</v>
      </c>
      <c r="AW564" s="133" t="n">
        <f aca="false">SUM(AE564:AH564)</f>
        <v>0</v>
      </c>
      <c r="AX564" s="133" t="n">
        <f aca="false">SUM(AJ564:AM564)</f>
        <v>0</v>
      </c>
      <c r="AY564" s="0" t="n">
        <f aca="false">IF(AD564&gt;0,100,0)</f>
        <v>0</v>
      </c>
      <c r="AZ564" s="0" t="n">
        <f aca="false">IF(AI564&gt;0,1,0)</f>
        <v>0</v>
      </c>
      <c r="BA564" s="0" t="n">
        <f aca="false">IF(AI564&gt;0,1,0)</f>
        <v>0</v>
      </c>
      <c r="BB564" s="0" t="n">
        <f aca="false">SUM(AY564:BA564)</f>
        <v>0</v>
      </c>
      <c r="BC564" s="0" t="n">
        <f aca="false">IF(AN564&gt;0,BB564,0)</f>
        <v>0</v>
      </c>
    </row>
    <row r="565" customFormat="false" ht="13.5" hidden="false" customHeight="true" outlineLevel="0" collapsed="false">
      <c r="AV565" s="133" t="str">
        <f aca="false">IF(COUNTIF(AP565:AU565,"Oui") &gt;0,"Oui","Non")</f>
        <v>Non</v>
      </c>
      <c r="AW565" s="133" t="n">
        <f aca="false">SUM(AE565:AH565)</f>
        <v>0</v>
      </c>
      <c r="AX565" s="133" t="n">
        <f aca="false">SUM(AJ565:AM565)</f>
        <v>0</v>
      </c>
      <c r="AY565" s="0" t="n">
        <f aca="false">IF(AD565&gt;0,100,0)</f>
        <v>0</v>
      </c>
      <c r="AZ565" s="0" t="n">
        <f aca="false">IF(AI565&gt;0,1,0)</f>
        <v>0</v>
      </c>
      <c r="BA565" s="0" t="n">
        <f aca="false">IF(AI565&gt;0,1,0)</f>
        <v>0</v>
      </c>
      <c r="BB565" s="0" t="n">
        <f aca="false">SUM(AY565:BA565)</f>
        <v>0</v>
      </c>
      <c r="BC565" s="0" t="n">
        <f aca="false">IF(AN565&gt;0,BB565,0)</f>
        <v>0</v>
      </c>
    </row>
    <row r="566" customFormat="false" ht="13.5" hidden="false" customHeight="true" outlineLevel="0" collapsed="false">
      <c r="AV566" s="133" t="str">
        <f aca="false">IF(COUNTIF(AP566:AU566,"Oui") &gt;0,"Oui","Non")</f>
        <v>Non</v>
      </c>
      <c r="AW566" s="133" t="n">
        <f aca="false">SUM(AE566:AH566)</f>
        <v>0</v>
      </c>
      <c r="AX566" s="133" t="n">
        <f aca="false">SUM(AJ566:AM566)</f>
        <v>0</v>
      </c>
      <c r="AY566" s="0" t="n">
        <f aca="false">IF(AD566&gt;0,100,0)</f>
        <v>0</v>
      </c>
      <c r="AZ566" s="0" t="n">
        <f aca="false">IF(AI566&gt;0,1,0)</f>
        <v>0</v>
      </c>
      <c r="BA566" s="0" t="n">
        <f aca="false">IF(AI566&gt;0,1,0)</f>
        <v>0</v>
      </c>
      <c r="BB566" s="0" t="n">
        <f aca="false">SUM(AY566:BA566)</f>
        <v>0</v>
      </c>
      <c r="BC566" s="0" t="n">
        <f aca="false">IF(AN566&gt;0,BB566,0)</f>
        <v>0</v>
      </c>
    </row>
    <row r="567" customFormat="false" ht="13.5" hidden="false" customHeight="true" outlineLevel="0" collapsed="false">
      <c r="AV567" s="133" t="str">
        <f aca="false">IF(COUNTIF(AP567:AU567,"Oui") &gt;0,"Oui","Non")</f>
        <v>Non</v>
      </c>
      <c r="AW567" s="133" t="n">
        <f aca="false">SUM(AE567:AH567)</f>
        <v>0</v>
      </c>
      <c r="AX567" s="133" t="n">
        <f aca="false">SUM(AJ567:AM567)</f>
        <v>0</v>
      </c>
      <c r="AY567" s="0" t="n">
        <f aca="false">IF(AD567&gt;0,100,0)</f>
        <v>0</v>
      </c>
      <c r="AZ567" s="0" t="n">
        <f aca="false">IF(AI567&gt;0,1,0)</f>
        <v>0</v>
      </c>
      <c r="BA567" s="0" t="n">
        <f aca="false">IF(AI567&gt;0,1,0)</f>
        <v>0</v>
      </c>
      <c r="BB567" s="0" t="n">
        <f aca="false">SUM(AY567:BA567)</f>
        <v>0</v>
      </c>
      <c r="BC567" s="0" t="n">
        <f aca="false">IF(AN567&gt;0,BB567,0)</f>
        <v>0</v>
      </c>
    </row>
    <row r="568" customFormat="false" ht="13.5" hidden="false" customHeight="true" outlineLevel="0" collapsed="false">
      <c r="AV568" s="133" t="str">
        <f aca="false">IF(COUNTIF(AP568:AU568,"Oui") &gt;0,"Oui","Non")</f>
        <v>Non</v>
      </c>
      <c r="AW568" s="133" t="n">
        <f aca="false">SUM(AE568:AH568)</f>
        <v>0</v>
      </c>
      <c r="AX568" s="133" t="n">
        <f aca="false">SUM(AJ568:AM568)</f>
        <v>0</v>
      </c>
      <c r="AY568" s="0" t="n">
        <f aca="false">IF(AD568&gt;0,100,0)</f>
        <v>0</v>
      </c>
      <c r="AZ568" s="0" t="n">
        <f aca="false">IF(AI568&gt;0,1,0)</f>
        <v>0</v>
      </c>
      <c r="BA568" s="0" t="n">
        <f aca="false">IF(AI568&gt;0,1,0)</f>
        <v>0</v>
      </c>
      <c r="BB568" s="0" t="n">
        <f aca="false">SUM(AY568:BA568)</f>
        <v>0</v>
      </c>
      <c r="BC568" s="0" t="n">
        <f aca="false">IF(AN568&gt;0,BB568,0)</f>
        <v>0</v>
      </c>
    </row>
    <row r="569" customFormat="false" ht="13.5" hidden="false" customHeight="true" outlineLevel="0" collapsed="false">
      <c r="AV569" s="133" t="str">
        <f aca="false">IF(COUNTIF(AP569:AU569,"Oui") &gt;0,"Oui","Non")</f>
        <v>Non</v>
      </c>
      <c r="AW569" s="133" t="n">
        <f aca="false">SUM(AE569:AH569)</f>
        <v>0</v>
      </c>
      <c r="AX569" s="133" t="n">
        <f aca="false">SUM(AJ569:AM569)</f>
        <v>0</v>
      </c>
      <c r="AY569" s="0" t="n">
        <f aca="false">IF(AD569&gt;0,100,0)</f>
        <v>0</v>
      </c>
      <c r="AZ569" s="0" t="n">
        <f aca="false">IF(AI569&gt;0,1,0)</f>
        <v>0</v>
      </c>
      <c r="BA569" s="0" t="n">
        <f aca="false">IF(AI569&gt;0,1,0)</f>
        <v>0</v>
      </c>
      <c r="BB569" s="0" t="n">
        <f aca="false">SUM(AY569:BA569)</f>
        <v>0</v>
      </c>
      <c r="BC569" s="0" t="n">
        <f aca="false">IF(AN569&gt;0,BB569,0)</f>
        <v>0</v>
      </c>
    </row>
    <row r="570" customFormat="false" ht="13.5" hidden="false" customHeight="true" outlineLevel="0" collapsed="false">
      <c r="AV570" s="133" t="str">
        <f aca="false">IF(COUNTIF(AP570:AU570,"Oui") &gt;0,"Oui","Non")</f>
        <v>Non</v>
      </c>
      <c r="AW570" s="133" t="n">
        <f aca="false">SUM(AE570:AH570)</f>
        <v>0</v>
      </c>
      <c r="AX570" s="133" t="n">
        <f aca="false">SUM(AJ570:AM570)</f>
        <v>0</v>
      </c>
      <c r="AY570" s="0" t="n">
        <f aca="false">IF(AD570&gt;0,100,0)</f>
        <v>0</v>
      </c>
      <c r="AZ570" s="0" t="n">
        <f aca="false">IF(AI570&gt;0,1,0)</f>
        <v>0</v>
      </c>
      <c r="BA570" s="0" t="n">
        <f aca="false">IF(AI570&gt;0,1,0)</f>
        <v>0</v>
      </c>
      <c r="BB570" s="0" t="n">
        <f aca="false">SUM(AY570:BA570)</f>
        <v>0</v>
      </c>
      <c r="BC570" s="0" t="n">
        <f aca="false">IF(AN570&gt;0,BB570,0)</f>
        <v>0</v>
      </c>
    </row>
    <row r="571" customFormat="false" ht="13.5" hidden="false" customHeight="true" outlineLevel="0" collapsed="false">
      <c r="AV571" s="133" t="str">
        <f aca="false">IF(COUNTIF(AP571:AU571,"Oui") &gt;0,"Oui","Non")</f>
        <v>Non</v>
      </c>
      <c r="AW571" s="133" t="n">
        <f aca="false">SUM(AE571:AH571)</f>
        <v>0</v>
      </c>
      <c r="AX571" s="133" t="n">
        <f aca="false">SUM(AJ571:AM571)</f>
        <v>0</v>
      </c>
      <c r="AY571" s="0" t="n">
        <f aca="false">IF(AD571&gt;0,100,0)</f>
        <v>0</v>
      </c>
      <c r="AZ571" s="0" t="n">
        <f aca="false">IF(AI571&gt;0,1,0)</f>
        <v>0</v>
      </c>
      <c r="BA571" s="0" t="n">
        <f aca="false">IF(AI571&gt;0,1,0)</f>
        <v>0</v>
      </c>
      <c r="BB571" s="0" t="n">
        <f aca="false">SUM(AY571:BA571)</f>
        <v>0</v>
      </c>
      <c r="BC571" s="0" t="n">
        <f aca="false">IF(AN571&gt;0,BB571,0)</f>
        <v>0</v>
      </c>
    </row>
    <row r="572" customFormat="false" ht="13.5" hidden="false" customHeight="true" outlineLevel="0" collapsed="false">
      <c r="AV572" s="133" t="str">
        <f aca="false">IF(COUNTIF(AP572:AU572,"Oui") &gt;0,"Oui","Non")</f>
        <v>Non</v>
      </c>
      <c r="AW572" s="133" t="n">
        <f aca="false">SUM(AE572:AH572)</f>
        <v>0</v>
      </c>
      <c r="AX572" s="133" t="n">
        <f aca="false">SUM(AJ572:AM572)</f>
        <v>0</v>
      </c>
      <c r="AY572" s="0" t="n">
        <f aca="false">IF(AD572&gt;0,100,0)</f>
        <v>0</v>
      </c>
      <c r="AZ572" s="0" t="n">
        <f aca="false">IF(AI572&gt;0,1,0)</f>
        <v>0</v>
      </c>
      <c r="BA572" s="0" t="n">
        <f aca="false">IF(AI572&gt;0,1,0)</f>
        <v>0</v>
      </c>
      <c r="BB572" s="0" t="n">
        <f aca="false">SUM(AY572:BA572)</f>
        <v>0</v>
      </c>
      <c r="BC572" s="0" t="n">
        <f aca="false">IF(AN572&gt;0,BB572,0)</f>
        <v>0</v>
      </c>
    </row>
    <row r="573" customFormat="false" ht="13.5" hidden="false" customHeight="true" outlineLevel="0" collapsed="false">
      <c r="AV573" s="133" t="str">
        <f aca="false">IF(COUNTIF(AP573:AU573,"Oui") &gt;0,"Oui","Non")</f>
        <v>Non</v>
      </c>
      <c r="AW573" s="133" t="n">
        <f aca="false">SUM(AE573:AH573)</f>
        <v>0</v>
      </c>
      <c r="AX573" s="133" t="n">
        <f aca="false">SUM(AJ573:AM573)</f>
        <v>0</v>
      </c>
      <c r="AY573" s="0" t="n">
        <f aca="false">IF(AD573&gt;0,100,0)</f>
        <v>0</v>
      </c>
      <c r="AZ573" s="0" t="n">
        <f aca="false">IF(AI573&gt;0,1,0)</f>
        <v>0</v>
      </c>
      <c r="BA573" s="0" t="n">
        <f aca="false">IF(AI573&gt;0,1,0)</f>
        <v>0</v>
      </c>
      <c r="BB573" s="0" t="n">
        <f aca="false">SUM(AY573:BA573)</f>
        <v>0</v>
      </c>
      <c r="BC573" s="0" t="n">
        <f aca="false">IF(AN573&gt;0,BB573,0)</f>
        <v>0</v>
      </c>
    </row>
    <row r="574" customFormat="false" ht="13.5" hidden="false" customHeight="true" outlineLevel="0" collapsed="false">
      <c r="AV574" s="133" t="str">
        <f aca="false">IF(COUNTIF(AP574:AU574,"Oui") &gt;0,"Oui","Non")</f>
        <v>Non</v>
      </c>
      <c r="AW574" s="133" t="n">
        <f aca="false">SUM(AE574:AH574)</f>
        <v>0</v>
      </c>
      <c r="AX574" s="133" t="n">
        <f aca="false">SUM(AJ574:AM574)</f>
        <v>0</v>
      </c>
      <c r="AY574" s="0" t="n">
        <f aca="false">IF(AD574&gt;0,100,0)</f>
        <v>0</v>
      </c>
      <c r="AZ574" s="0" t="n">
        <f aca="false">IF(AI574&gt;0,1,0)</f>
        <v>0</v>
      </c>
      <c r="BA574" s="0" t="n">
        <f aca="false">IF(AI574&gt;0,1,0)</f>
        <v>0</v>
      </c>
      <c r="BB574" s="0" t="n">
        <f aca="false">SUM(AY574:BA574)</f>
        <v>0</v>
      </c>
      <c r="BC574" s="0" t="n">
        <f aca="false">IF(AN574&gt;0,BB574,0)</f>
        <v>0</v>
      </c>
    </row>
    <row r="575" customFormat="false" ht="13.5" hidden="false" customHeight="true" outlineLevel="0" collapsed="false">
      <c r="AV575" s="133" t="str">
        <f aca="false">IF(COUNTIF(AP575:AU575,"Oui") &gt;0,"Oui","Non")</f>
        <v>Non</v>
      </c>
      <c r="AW575" s="133" t="n">
        <f aca="false">SUM(AE575:AH575)</f>
        <v>0</v>
      </c>
      <c r="AX575" s="133" t="n">
        <f aca="false">SUM(AJ575:AM575)</f>
        <v>0</v>
      </c>
      <c r="AY575" s="0" t="n">
        <f aca="false">IF(AD575&gt;0,100,0)</f>
        <v>0</v>
      </c>
      <c r="AZ575" s="0" t="n">
        <f aca="false">IF(AI575&gt;0,1,0)</f>
        <v>0</v>
      </c>
      <c r="BA575" s="0" t="n">
        <f aca="false">IF(AI575&gt;0,1,0)</f>
        <v>0</v>
      </c>
      <c r="BB575" s="0" t="n">
        <f aca="false">SUM(AY575:BA575)</f>
        <v>0</v>
      </c>
      <c r="BC575" s="0" t="n">
        <f aca="false">IF(AN575&gt;0,BB575,0)</f>
        <v>0</v>
      </c>
    </row>
    <row r="576" customFormat="false" ht="13.5" hidden="false" customHeight="true" outlineLevel="0" collapsed="false">
      <c r="AV576" s="133" t="str">
        <f aca="false">IF(COUNTIF(AP576:AU576,"Oui") &gt;0,"Oui","Non")</f>
        <v>Non</v>
      </c>
      <c r="AW576" s="133" t="n">
        <f aca="false">SUM(AE576:AH576)</f>
        <v>0</v>
      </c>
      <c r="AX576" s="133" t="n">
        <f aca="false">SUM(AJ576:AM576)</f>
        <v>0</v>
      </c>
      <c r="AY576" s="0" t="n">
        <f aca="false">IF(AD576&gt;0,100,0)</f>
        <v>0</v>
      </c>
      <c r="AZ576" s="0" t="n">
        <f aca="false">IF(AI576&gt;0,1,0)</f>
        <v>0</v>
      </c>
      <c r="BA576" s="0" t="n">
        <f aca="false">IF(AI576&gt;0,1,0)</f>
        <v>0</v>
      </c>
      <c r="BB576" s="0" t="n">
        <f aca="false">SUM(AY576:BA576)</f>
        <v>0</v>
      </c>
      <c r="BC576" s="0" t="n">
        <f aca="false">IF(AN576&gt;0,BB576,0)</f>
        <v>0</v>
      </c>
    </row>
    <row r="577" customFormat="false" ht="13.5" hidden="false" customHeight="true" outlineLevel="0" collapsed="false">
      <c r="AV577" s="133" t="str">
        <f aca="false">IF(COUNTIF(AP577:AU577,"Oui") &gt;0,"Oui","Non")</f>
        <v>Non</v>
      </c>
      <c r="AW577" s="133" t="n">
        <f aca="false">SUM(AE577:AH577)</f>
        <v>0</v>
      </c>
      <c r="AX577" s="133" t="n">
        <f aca="false">SUM(AJ577:AM577)</f>
        <v>0</v>
      </c>
      <c r="AY577" s="0" t="n">
        <f aca="false">IF(AD577&gt;0,100,0)</f>
        <v>0</v>
      </c>
      <c r="AZ577" s="0" t="n">
        <f aca="false">IF(AI577&gt;0,1,0)</f>
        <v>0</v>
      </c>
      <c r="BA577" s="0" t="n">
        <f aca="false">IF(AI577&gt;0,1,0)</f>
        <v>0</v>
      </c>
      <c r="BB577" s="0" t="n">
        <f aca="false">SUM(AY577:BA577)</f>
        <v>0</v>
      </c>
      <c r="BC577" s="0" t="n">
        <f aca="false">IF(AN577&gt;0,BB577,0)</f>
        <v>0</v>
      </c>
    </row>
    <row r="578" customFormat="false" ht="13.5" hidden="false" customHeight="true" outlineLevel="0" collapsed="false">
      <c r="AV578" s="133" t="str">
        <f aca="false">IF(COUNTIF(AP578:AU578,"Oui") &gt;0,"Oui","Non")</f>
        <v>Non</v>
      </c>
      <c r="AW578" s="133" t="n">
        <f aca="false">SUM(AE578:AH578)</f>
        <v>0</v>
      </c>
      <c r="AX578" s="133" t="n">
        <f aca="false">SUM(AJ578:AM578)</f>
        <v>0</v>
      </c>
      <c r="AY578" s="0" t="n">
        <f aca="false">IF(AD578&gt;0,100,0)</f>
        <v>0</v>
      </c>
      <c r="AZ578" s="0" t="n">
        <f aca="false">IF(AI578&gt;0,1,0)</f>
        <v>0</v>
      </c>
      <c r="BA578" s="0" t="n">
        <f aca="false">IF(AI578&gt;0,1,0)</f>
        <v>0</v>
      </c>
      <c r="BB578" s="0" t="n">
        <f aca="false">SUM(AY578:BA578)</f>
        <v>0</v>
      </c>
      <c r="BC578" s="0" t="n">
        <f aca="false">IF(AN578&gt;0,BB578,0)</f>
        <v>0</v>
      </c>
    </row>
    <row r="579" customFormat="false" ht="13.5" hidden="false" customHeight="true" outlineLevel="0" collapsed="false">
      <c r="AV579" s="133" t="str">
        <f aca="false">IF(COUNTIF(AP579:AU579,"Oui") &gt;0,"Oui","Non")</f>
        <v>Non</v>
      </c>
      <c r="AW579" s="133" t="n">
        <f aca="false">SUM(AE579:AH579)</f>
        <v>0</v>
      </c>
      <c r="AX579" s="133" t="n">
        <f aca="false">SUM(AJ579:AM579)</f>
        <v>0</v>
      </c>
      <c r="AY579" s="0" t="n">
        <f aca="false">IF(AD579&gt;0,100,0)</f>
        <v>0</v>
      </c>
      <c r="AZ579" s="0" t="n">
        <f aca="false">IF(AI579&gt;0,1,0)</f>
        <v>0</v>
      </c>
      <c r="BA579" s="0" t="n">
        <f aca="false">IF(AI579&gt;0,1,0)</f>
        <v>0</v>
      </c>
      <c r="BB579" s="0" t="n">
        <f aca="false">SUM(AY579:BA579)</f>
        <v>0</v>
      </c>
      <c r="BC579" s="0" t="n">
        <f aca="false">IF(AN579&gt;0,BB579,0)</f>
        <v>0</v>
      </c>
    </row>
    <row r="580" customFormat="false" ht="13.5" hidden="false" customHeight="true" outlineLevel="0" collapsed="false">
      <c r="AV580" s="133" t="str">
        <f aca="false">IF(COUNTIF(AP580:AU580,"Oui") &gt;0,"Oui","Non")</f>
        <v>Non</v>
      </c>
      <c r="AW580" s="133" t="n">
        <f aca="false">SUM(AE580:AH580)</f>
        <v>0</v>
      </c>
      <c r="AX580" s="133" t="n">
        <f aca="false">SUM(AJ580:AM580)</f>
        <v>0</v>
      </c>
      <c r="AY580" s="0" t="n">
        <f aca="false">IF(AD580&gt;0,100,0)</f>
        <v>0</v>
      </c>
      <c r="AZ580" s="0" t="n">
        <f aca="false">IF(AI580&gt;0,1,0)</f>
        <v>0</v>
      </c>
      <c r="BA580" s="0" t="n">
        <f aca="false">IF(AI580&gt;0,1,0)</f>
        <v>0</v>
      </c>
      <c r="BB580" s="0" t="n">
        <f aca="false">SUM(AY580:BA580)</f>
        <v>0</v>
      </c>
      <c r="BC580" s="0" t="n">
        <f aca="false">IF(AN580&gt;0,BB580,0)</f>
        <v>0</v>
      </c>
    </row>
    <row r="581" customFormat="false" ht="13.5" hidden="false" customHeight="true" outlineLevel="0" collapsed="false">
      <c r="AV581" s="133" t="str">
        <f aca="false">IF(COUNTIF(AP581:AU581,"Oui") &gt;0,"Oui","Non")</f>
        <v>Non</v>
      </c>
      <c r="AW581" s="133" t="n">
        <f aca="false">SUM(AE581:AH581)</f>
        <v>0</v>
      </c>
      <c r="AX581" s="133" t="n">
        <f aca="false">SUM(AJ581:AM581)</f>
        <v>0</v>
      </c>
      <c r="AY581" s="0" t="n">
        <f aca="false">IF(AD581&gt;0,100,0)</f>
        <v>0</v>
      </c>
      <c r="AZ581" s="0" t="n">
        <f aca="false">IF(AI581&gt;0,1,0)</f>
        <v>0</v>
      </c>
      <c r="BA581" s="0" t="n">
        <f aca="false">IF(AI581&gt;0,1,0)</f>
        <v>0</v>
      </c>
      <c r="BB581" s="0" t="n">
        <f aca="false">SUM(AY581:BA581)</f>
        <v>0</v>
      </c>
      <c r="BC581" s="0" t="n">
        <f aca="false">IF(AN581&gt;0,BB581,0)</f>
        <v>0</v>
      </c>
    </row>
    <row r="582" customFormat="false" ht="13.5" hidden="false" customHeight="true" outlineLevel="0" collapsed="false">
      <c r="AV582" s="133" t="str">
        <f aca="false">IF(COUNTIF(AP582:AU582,"Oui") &gt;0,"Oui","Non")</f>
        <v>Non</v>
      </c>
      <c r="AW582" s="133" t="n">
        <f aca="false">SUM(AE582:AH582)</f>
        <v>0</v>
      </c>
      <c r="AX582" s="133" t="n">
        <f aca="false">SUM(AJ582:AM582)</f>
        <v>0</v>
      </c>
      <c r="AY582" s="0" t="n">
        <f aca="false">IF(AD582&gt;0,100,0)</f>
        <v>0</v>
      </c>
      <c r="AZ582" s="0" t="n">
        <f aca="false">IF(AI582&gt;0,1,0)</f>
        <v>0</v>
      </c>
      <c r="BA582" s="0" t="n">
        <f aca="false">IF(AI582&gt;0,1,0)</f>
        <v>0</v>
      </c>
      <c r="BB582" s="0" t="n">
        <f aca="false">SUM(AY582:BA582)</f>
        <v>0</v>
      </c>
      <c r="BC582" s="0" t="n">
        <f aca="false">IF(AN582&gt;0,BB582,0)</f>
        <v>0</v>
      </c>
    </row>
    <row r="583" customFormat="false" ht="13.5" hidden="false" customHeight="true" outlineLevel="0" collapsed="false">
      <c r="AV583" s="133" t="str">
        <f aca="false">IF(COUNTIF(AP583:AU583,"Oui") &gt;0,"Oui","Non")</f>
        <v>Non</v>
      </c>
      <c r="AW583" s="133" t="n">
        <f aca="false">SUM(AE583:AH583)</f>
        <v>0</v>
      </c>
      <c r="AX583" s="133" t="n">
        <f aca="false">SUM(AJ583:AM583)</f>
        <v>0</v>
      </c>
      <c r="AY583" s="0" t="n">
        <f aca="false">IF(AD583&gt;0,100,0)</f>
        <v>0</v>
      </c>
      <c r="AZ583" s="0" t="n">
        <f aca="false">IF(AI583&gt;0,1,0)</f>
        <v>0</v>
      </c>
      <c r="BA583" s="0" t="n">
        <f aca="false">IF(AI583&gt;0,1,0)</f>
        <v>0</v>
      </c>
      <c r="BB583" s="0" t="n">
        <f aca="false">SUM(AY583:BA583)</f>
        <v>0</v>
      </c>
      <c r="BC583" s="0" t="n">
        <f aca="false">IF(AN583&gt;0,BB583,0)</f>
        <v>0</v>
      </c>
    </row>
    <row r="584" customFormat="false" ht="13.5" hidden="false" customHeight="true" outlineLevel="0" collapsed="false">
      <c r="AV584" s="133" t="str">
        <f aca="false">IF(COUNTIF(AP584:AU584,"Oui") &gt;0,"Oui","Non")</f>
        <v>Non</v>
      </c>
      <c r="AW584" s="133" t="n">
        <f aca="false">SUM(AE584:AH584)</f>
        <v>0</v>
      </c>
      <c r="AX584" s="133" t="n">
        <f aca="false">SUM(AJ584:AM584)</f>
        <v>0</v>
      </c>
      <c r="AY584" s="0" t="n">
        <f aca="false">IF(AD584&gt;0,100,0)</f>
        <v>0</v>
      </c>
      <c r="AZ584" s="0" t="n">
        <f aca="false">IF(AI584&gt;0,1,0)</f>
        <v>0</v>
      </c>
      <c r="BA584" s="0" t="n">
        <f aca="false">IF(AI584&gt;0,1,0)</f>
        <v>0</v>
      </c>
      <c r="BB584" s="0" t="n">
        <f aca="false">SUM(AY584:BA584)</f>
        <v>0</v>
      </c>
      <c r="BC584" s="0" t="n">
        <f aca="false">IF(AN584&gt;0,BB584,0)</f>
        <v>0</v>
      </c>
    </row>
    <row r="585" customFormat="false" ht="13.5" hidden="false" customHeight="true" outlineLevel="0" collapsed="false">
      <c r="AV585" s="133" t="str">
        <f aca="false">IF(COUNTIF(AP585:AU585,"Oui") &gt;0,"Oui","Non")</f>
        <v>Non</v>
      </c>
      <c r="AW585" s="133" t="n">
        <f aca="false">SUM(AE585:AH585)</f>
        <v>0</v>
      </c>
      <c r="AX585" s="133" t="n">
        <f aca="false">SUM(AJ585:AM585)</f>
        <v>0</v>
      </c>
      <c r="AY585" s="0" t="n">
        <f aca="false">IF(AD585&gt;0,100,0)</f>
        <v>0</v>
      </c>
      <c r="AZ585" s="0" t="n">
        <f aca="false">IF(AI585&gt;0,1,0)</f>
        <v>0</v>
      </c>
      <c r="BA585" s="0" t="n">
        <f aca="false">IF(AI585&gt;0,1,0)</f>
        <v>0</v>
      </c>
      <c r="BB585" s="0" t="n">
        <f aca="false">SUM(AY585:BA585)</f>
        <v>0</v>
      </c>
      <c r="BC585" s="0" t="n">
        <f aca="false">IF(AN585&gt;0,BB585,0)</f>
        <v>0</v>
      </c>
    </row>
    <row r="586" customFormat="false" ht="13.5" hidden="false" customHeight="true" outlineLevel="0" collapsed="false">
      <c r="AV586" s="133" t="str">
        <f aca="false">IF(COUNTIF(AP586:AU586,"Oui") &gt;0,"Oui","Non")</f>
        <v>Non</v>
      </c>
      <c r="AW586" s="133" t="n">
        <f aca="false">SUM(AE586:AH586)</f>
        <v>0</v>
      </c>
      <c r="AX586" s="133" t="n">
        <f aca="false">SUM(AJ586:AM586)</f>
        <v>0</v>
      </c>
      <c r="AY586" s="0" t="n">
        <f aca="false">IF(AD586&gt;0,100,0)</f>
        <v>0</v>
      </c>
      <c r="AZ586" s="0" t="n">
        <f aca="false">IF(AI586&gt;0,1,0)</f>
        <v>0</v>
      </c>
      <c r="BA586" s="0" t="n">
        <f aca="false">IF(AI586&gt;0,1,0)</f>
        <v>0</v>
      </c>
      <c r="BB586" s="0" t="n">
        <f aca="false">SUM(AY586:BA586)</f>
        <v>0</v>
      </c>
      <c r="BC586" s="0" t="n">
        <f aca="false">IF(AN586&gt;0,BB586,0)</f>
        <v>0</v>
      </c>
    </row>
    <row r="587" customFormat="false" ht="13.5" hidden="false" customHeight="true" outlineLevel="0" collapsed="false">
      <c r="AV587" s="133" t="str">
        <f aca="false">IF(COUNTIF(AP587:AU587,"Oui") &gt;0,"Oui","Non")</f>
        <v>Non</v>
      </c>
      <c r="AW587" s="133" t="n">
        <f aca="false">SUM(AE587:AH587)</f>
        <v>0</v>
      </c>
      <c r="AX587" s="133" t="n">
        <f aca="false">SUM(AJ587:AM587)</f>
        <v>0</v>
      </c>
      <c r="AY587" s="0" t="n">
        <f aca="false">IF(AD587&gt;0,100,0)</f>
        <v>0</v>
      </c>
      <c r="AZ587" s="0" t="n">
        <f aca="false">IF(AI587&gt;0,1,0)</f>
        <v>0</v>
      </c>
      <c r="BA587" s="0" t="n">
        <f aca="false">IF(AI587&gt;0,1,0)</f>
        <v>0</v>
      </c>
      <c r="BB587" s="0" t="n">
        <f aca="false">SUM(AY587:BA587)</f>
        <v>0</v>
      </c>
      <c r="BC587" s="0" t="n">
        <f aca="false">IF(AN587&gt;0,BB587,0)</f>
        <v>0</v>
      </c>
    </row>
    <row r="588" customFormat="false" ht="13.5" hidden="false" customHeight="true" outlineLevel="0" collapsed="false">
      <c r="AV588" s="133" t="str">
        <f aca="false">IF(COUNTIF(AP588:AU588,"Oui") &gt;0,"Oui","Non")</f>
        <v>Non</v>
      </c>
      <c r="AW588" s="133" t="n">
        <f aca="false">SUM(AE588:AH588)</f>
        <v>0</v>
      </c>
      <c r="AX588" s="133" t="n">
        <f aca="false">SUM(AJ588:AM588)</f>
        <v>0</v>
      </c>
      <c r="AY588" s="0" t="n">
        <f aca="false">IF(AD588&gt;0,100,0)</f>
        <v>0</v>
      </c>
      <c r="AZ588" s="0" t="n">
        <f aca="false">IF(AI588&gt;0,1,0)</f>
        <v>0</v>
      </c>
      <c r="BA588" s="0" t="n">
        <f aca="false">IF(AI588&gt;0,1,0)</f>
        <v>0</v>
      </c>
      <c r="BB588" s="0" t="n">
        <f aca="false">SUM(AY588:BA588)</f>
        <v>0</v>
      </c>
      <c r="BC588" s="0" t="n">
        <f aca="false">IF(AN588&gt;0,BB588,0)</f>
        <v>0</v>
      </c>
    </row>
    <row r="589" customFormat="false" ht="13.5" hidden="false" customHeight="true" outlineLevel="0" collapsed="false">
      <c r="AV589" s="133" t="str">
        <f aca="false">IF(COUNTIF(AP589:AU589,"Oui") &gt;0,"Oui","Non")</f>
        <v>Non</v>
      </c>
      <c r="AW589" s="133" t="n">
        <f aca="false">SUM(AE589:AH589)</f>
        <v>0</v>
      </c>
      <c r="AX589" s="133" t="n">
        <f aca="false">SUM(AJ589:AM589)</f>
        <v>0</v>
      </c>
      <c r="AY589" s="0" t="n">
        <f aca="false">IF(AD589&gt;0,100,0)</f>
        <v>0</v>
      </c>
      <c r="AZ589" s="0" t="n">
        <f aca="false">IF(AI589&gt;0,1,0)</f>
        <v>0</v>
      </c>
      <c r="BA589" s="0" t="n">
        <f aca="false">IF(AI589&gt;0,1,0)</f>
        <v>0</v>
      </c>
      <c r="BB589" s="0" t="n">
        <f aca="false">SUM(AY589:BA589)</f>
        <v>0</v>
      </c>
      <c r="BC589" s="0" t="n">
        <f aca="false">IF(AN589&gt;0,BB589,0)</f>
        <v>0</v>
      </c>
    </row>
    <row r="590" customFormat="false" ht="13.5" hidden="false" customHeight="true" outlineLevel="0" collapsed="false">
      <c r="AV590" s="133" t="str">
        <f aca="false">IF(COUNTIF(AP590:AU590,"Oui") &gt;0,"Oui","Non")</f>
        <v>Non</v>
      </c>
      <c r="AW590" s="133" t="n">
        <f aca="false">SUM(AE590:AH590)</f>
        <v>0</v>
      </c>
      <c r="AX590" s="133" t="n">
        <f aca="false">SUM(AJ590:AM590)</f>
        <v>0</v>
      </c>
      <c r="AY590" s="0" t="n">
        <f aca="false">IF(AD590&gt;0,100,0)</f>
        <v>0</v>
      </c>
      <c r="AZ590" s="0" t="n">
        <f aca="false">IF(AI590&gt;0,1,0)</f>
        <v>0</v>
      </c>
      <c r="BA590" s="0" t="n">
        <f aca="false">IF(AI590&gt;0,1,0)</f>
        <v>0</v>
      </c>
      <c r="BB590" s="0" t="n">
        <f aca="false">SUM(AY590:BA590)</f>
        <v>0</v>
      </c>
      <c r="BC590" s="0" t="n">
        <f aca="false">IF(AN590&gt;0,BB590,0)</f>
        <v>0</v>
      </c>
    </row>
    <row r="591" customFormat="false" ht="13.5" hidden="false" customHeight="true" outlineLevel="0" collapsed="false">
      <c r="AV591" s="133" t="str">
        <f aca="false">IF(COUNTIF(AP591:AU591,"Oui") &gt;0,"Oui","Non")</f>
        <v>Non</v>
      </c>
      <c r="AW591" s="133" t="n">
        <f aca="false">SUM(AE591:AH591)</f>
        <v>0</v>
      </c>
      <c r="AX591" s="133" t="n">
        <f aca="false">SUM(AJ591:AM591)</f>
        <v>0</v>
      </c>
      <c r="AY591" s="0" t="n">
        <f aca="false">IF(AD591&gt;0,100,0)</f>
        <v>0</v>
      </c>
      <c r="AZ591" s="0" t="n">
        <f aca="false">IF(AI591&gt;0,1,0)</f>
        <v>0</v>
      </c>
      <c r="BA591" s="0" t="n">
        <f aca="false">IF(AI591&gt;0,1,0)</f>
        <v>0</v>
      </c>
      <c r="BB591" s="0" t="n">
        <f aca="false">SUM(AY591:BA591)</f>
        <v>0</v>
      </c>
      <c r="BC591" s="0" t="n">
        <f aca="false">IF(AN591&gt;0,BB591,0)</f>
        <v>0</v>
      </c>
    </row>
    <row r="592" customFormat="false" ht="13.5" hidden="false" customHeight="true" outlineLevel="0" collapsed="false">
      <c r="AV592" s="133" t="str">
        <f aca="false">IF(COUNTIF(AP592:AU592,"Oui") &gt;0,"Oui","Non")</f>
        <v>Non</v>
      </c>
      <c r="AW592" s="133" t="n">
        <f aca="false">SUM(AE592:AH592)</f>
        <v>0</v>
      </c>
      <c r="AX592" s="133" t="n">
        <f aca="false">SUM(AJ592:AM592)</f>
        <v>0</v>
      </c>
      <c r="AY592" s="0" t="n">
        <f aca="false">IF(AD592&gt;0,100,0)</f>
        <v>0</v>
      </c>
      <c r="AZ592" s="0" t="n">
        <f aca="false">IF(AI592&gt;0,1,0)</f>
        <v>0</v>
      </c>
      <c r="BA592" s="0" t="n">
        <f aca="false">IF(AI592&gt;0,1,0)</f>
        <v>0</v>
      </c>
      <c r="BB592" s="0" t="n">
        <f aca="false">SUM(AY592:BA592)</f>
        <v>0</v>
      </c>
      <c r="BC592" s="0" t="n">
        <f aca="false">IF(AN592&gt;0,BB592,0)</f>
        <v>0</v>
      </c>
    </row>
    <row r="593" customFormat="false" ht="13.5" hidden="false" customHeight="true" outlineLevel="0" collapsed="false">
      <c r="AV593" s="133" t="str">
        <f aca="false">IF(COUNTIF(AP593:AU593,"Oui") &gt;0,"Oui","Non")</f>
        <v>Non</v>
      </c>
      <c r="AW593" s="133" t="n">
        <f aca="false">SUM(AE593:AH593)</f>
        <v>0</v>
      </c>
      <c r="AX593" s="133" t="n">
        <f aca="false">SUM(AJ593:AM593)</f>
        <v>0</v>
      </c>
      <c r="AY593" s="0" t="n">
        <f aca="false">IF(AD593&gt;0,100,0)</f>
        <v>0</v>
      </c>
      <c r="AZ593" s="0" t="n">
        <f aca="false">IF(AI593&gt;0,1,0)</f>
        <v>0</v>
      </c>
      <c r="BA593" s="0" t="n">
        <f aca="false">IF(AI593&gt;0,1,0)</f>
        <v>0</v>
      </c>
      <c r="BB593" s="0" t="n">
        <f aca="false">SUM(AY593:BA593)</f>
        <v>0</v>
      </c>
      <c r="BC593" s="0" t="n">
        <f aca="false">IF(AN593&gt;0,BB593,0)</f>
        <v>0</v>
      </c>
    </row>
    <row r="594" customFormat="false" ht="13.5" hidden="false" customHeight="true" outlineLevel="0" collapsed="false">
      <c r="AV594" s="133" t="str">
        <f aca="false">IF(COUNTIF(AP594:AU594,"Oui") &gt;0,"Oui","Non")</f>
        <v>Non</v>
      </c>
      <c r="AW594" s="133" t="n">
        <f aca="false">SUM(AE594:AH594)</f>
        <v>0</v>
      </c>
      <c r="AX594" s="133" t="n">
        <f aca="false">SUM(AJ594:AM594)</f>
        <v>0</v>
      </c>
      <c r="AY594" s="0" t="n">
        <f aca="false">IF(AD594&gt;0,100,0)</f>
        <v>0</v>
      </c>
      <c r="AZ594" s="0" t="n">
        <f aca="false">IF(AI594&gt;0,1,0)</f>
        <v>0</v>
      </c>
      <c r="BA594" s="0" t="n">
        <f aca="false">IF(AI594&gt;0,1,0)</f>
        <v>0</v>
      </c>
      <c r="BB594" s="0" t="n">
        <f aca="false">SUM(AY594:BA594)</f>
        <v>0</v>
      </c>
      <c r="BC594" s="0" t="n">
        <f aca="false">IF(AN594&gt;0,BB594,0)</f>
        <v>0</v>
      </c>
    </row>
    <row r="595" customFormat="false" ht="13.5" hidden="false" customHeight="true" outlineLevel="0" collapsed="false">
      <c r="AV595" s="133" t="str">
        <f aca="false">IF(COUNTIF(AP595:AU595,"Oui") &gt;0,"Oui","Non")</f>
        <v>Non</v>
      </c>
      <c r="AW595" s="133" t="n">
        <f aca="false">SUM(AE595:AH595)</f>
        <v>0</v>
      </c>
      <c r="AX595" s="133" t="n">
        <f aca="false">SUM(AJ595:AM595)</f>
        <v>0</v>
      </c>
      <c r="AY595" s="0" t="n">
        <f aca="false">IF(AD595&gt;0,100,0)</f>
        <v>0</v>
      </c>
      <c r="AZ595" s="0" t="n">
        <f aca="false">IF(AI595&gt;0,1,0)</f>
        <v>0</v>
      </c>
      <c r="BA595" s="0" t="n">
        <f aca="false">IF(AI595&gt;0,1,0)</f>
        <v>0</v>
      </c>
      <c r="BB595" s="0" t="n">
        <f aca="false">SUM(AY595:BA595)</f>
        <v>0</v>
      </c>
      <c r="BC595" s="0" t="n">
        <f aca="false">IF(AN595&gt;0,BB595,0)</f>
        <v>0</v>
      </c>
    </row>
    <row r="596" customFormat="false" ht="13.5" hidden="false" customHeight="true" outlineLevel="0" collapsed="false">
      <c r="AV596" s="133" t="str">
        <f aca="false">IF(COUNTIF(AP596:AU596,"Oui") &gt;0,"Oui","Non")</f>
        <v>Non</v>
      </c>
      <c r="AW596" s="133" t="n">
        <f aca="false">SUM(AE596:AH596)</f>
        <v>0</v>
      </c>
      <c r="AX596" s="133" t="n">
        <f aca="false">SUM(AJ596:AM596)</f>
        <v>0</v>
      </c>
      <c r="AY596" s="0" t="n">
        <f aca="false">IF(AD596&gt;0,100,0)</f>
        <v>0</v>
      </c>
      <c r="AZ596" s="0" t="n">
        <f aca="false">IF(AI596&gt;0,1,0)</f>
        <v>0</v>
      </c>
      <c r="BA596" s="0" t="n">
        <f aca="false">IF(AI596&gt;0,1,0)</f>
        <v>0</v>
      </c>
      <c r="BB596" s="0" t="n">
        <f aca="false">SUM(AY596:BA596)</f>
        <v>0</v>
      </c>
      <c r="BC596" s="0" t="n">
        <f aca="false">IF(AN596&gt;0,BB596,0)</f>
        <v>0</v>
      </c>
    </row>
    <row r="597" customFormat="false" ht="13.5" hidden="false" customHeight="true" outlineLevel="0" collapsed="false">
      <c r="AV597" s="133" t="str">
        <f aca="false">IF(COUNTIF(AP597:AU597,"Oui") &gt;0,"Oui","Non")</f>
        <v>Non</v>
      </c>
      <c r="AW597" s="133" t="n">
        <f aca="false">SUM(AE597:AH597)</f>
        <v>0</v>
      </c>
      <c r="AX597" s="133" t="n">
        <f aca="false">SUM(AJ597:AM597)</f>
        <v>0</v>
      </c>
      <c r="AY597" s="0" t="n">
        <f aca="false">IF(AD597&gt;0,100,0)</f>
        <v>0</v>
      </c>
      <c r="AZ597" s="0" t="n">
        <f aca="false">IF(AI597&gt;0,1,0)</f>
        <v>0</v>
      </c>
      <c r="BA597" s="0" t="n">
        <f aca="false">IF(AI597&gt;0,1,0)</f>
        <v>0</v>
      </c>
      <c r="BB597" s="0" t="n">
        <f aca="false">SUM(AY597:BA597)</f>
        <v>0</v>
      </c>
      <c r="BC597" s="0" t="n">
        <f aca="false">IF(AN597&gt;0,BB597,0)</f>
        <v>0</v>
      </c>
    </row>
    <row r="598" customFormat="false" ht="13.5" hidden="false" customHeight="true" outlineLevel="0" collapsed="false">
      <c r="AV598" s="133" t="str">
        <f aca="false">IF(COUNTIF(AP598:AU598,"Oui") &gt;0,"Oui","Non")</f>
        <v>Non</v>
      </c>
      <c r="AW598" s="133" t="n">
        <f aca="false">SUM(AE598:AH598)</f>
        <v>0</v>
      </c>
      <c r="AX598" s="133" t="n">
        <f aca="false">SUM(AJ598:AM598)</f>
        <v>0</v>
      </c>
      <c r="AY598" s="0" t="n">
        <f aca="false">IF(AD598&gt;0,100,0)</f>
        <v>0</v>
      </c>
      <c r="AZ598" s="0" t="n">
        <f aca="false">IF(AI598&gt;0,1,0)</f>
        <v>0</v>
      </c>
      <c r="BA598" s="0" t="n">
        <f aca="false">IF(AI598&gt;0,1,0)</f>
        <v>0</v>
      </c>
      <c r="BB598" s="0" t="n">
        <f aca="false">SUM(AY598:BA598)</f>
        <v>0</v>
      </c>
      <c r="BC598" s="0" t="n">
        <f aca="false">IF(AN598&gt;0,BB598,0)</f>
        <v>0</v>
      </c>
    </row>
    <row r="599" customFormat="false" ht="13.5" hidden="false" customHeight="true" outlineLevel="0" collapsed="false">
      <c r="AV599" s="133" t="str">
        <f aca="false">IF(COUNTIF(AP599:AU599,"Oui") &gt;0,"Oui","Non")</f>
        <v>Non</v>
      </c>
      <c r="AW599" s="133" t="n">
        <f aca="false">SUM(AE599:AH599)</f>
        <v>0</v>
      </c>
      <c r="AX599" s="133" t="n">
        <f aca="false">SUM(AJ599:AM599)</f>
        <v>0</v>
      </c>
      <c r="AY599" s="0" t="n">
        <f aca="false">IF(AD599&gt;0,100,0)</f>
        <v>0</v>
      </c>
      <c r="AZ599" s="0" t="n">
        <f aca="false">IF(AI599&gt;0,1,0)</f>
        <v>0</v>
      </c>
      <c r="BA599" s="0" t="n">
        <f aca="false">IF(AI599&gt;0,1,0)</f>
        <v>0</v>
      </c>
      <c r="BB599" s="0" t="n">
        <f aca="false">SUM(AY599:BA599)</f>
        <v>0</v>
      </c>
      <c r="BC599" s="0" t="n">
        <f aca="false">IF(AN599&gt;0,BB599,0)</f>
        <v>0</v>
      </c>
    </row>
    <row r="600" customFormat="false" ht="13.5" hidden="false" customHeight="true" outlineLevel="0" collapsed="false">
      <c r="AV600" s="133" t="str">
        <f aca="false">IF(COUNTIF(AP600:AU600,"Oui") &gt;0,"Oui","Non")</f>
        <v>Non</v>
      </c>
      <c r="AW600" s="133" t="n">
        <f aca="false">SUM(AE600:AH600)</f>
        <v>0</v>
      </c>
      <c r="AX600" s="133" t="n">
        <f aca="false">SUM(AJ600:AM600)</f>
        <v>0</v>
      </c>
      <c r="AY600" s="0" t="n">
        <f aca="false">IF(AD600&gt;0,100,0)</f>
        <v>0</v>
      </c>
      <c r="AZ600" s="0" t="n">
        <f aca="false">IF(AI600&gt;0,1,0)</f>
        <v>0</v>
      </c>
      <c r="BA600" s="0" t="n">
        <f aca="false">IF(AI600&gt;0,1,0)</f>
        <v>0</v>
      </c>
      <c r="BB600" s="0" t="n">
        <f aca="false">SUM(AY600:BA600)</f>
        <v>0</v>
      </c>
      <c r="BC600" s="0" t="n">
        <f aca="false">IF(AN600&gt;0,BB600,0)</f>
        <v>0</v>
      </c>
    </row>
    <row r="601" customFormat="false" ht="13.5" hidden="false" customHeight="true" outlineLevel="0" collapsed="false">
      <c r="AV601" s="133" t="str">
        <f aca="false">IF(COUNTIF(AP601:AU601,"Oui") &gt;0,"Oui","Non")</f>
        <v>Non</v>
      </c>
      <c r="AW601" s="133" t="n">
        <f aca="false">SUM(AE601:AH601)</f>
        <v>0</v>
      </c>
      <c r="AX601" s="133" t="n">
        <f aca="false">SUM(AJ601:AM601)</f>
        <v>0</v>
      </c>
      <c r="AY601" s="0" t="n">
        <f aca="false">IF(AD601&gt;0,100,0)</f>
        <v>0</v>
      </c>
      <c r="AZ601" s="0" t="n">
        <f aca="false">IF(AI601&gt;0,1,0)</f>
        <v>0</v>
      </c>
      <c r="BA601" s="0" t="n">
        <f aca="false">IF(AI601&gt;0,1,0)</f>
        <v>0</v>
      </c>
      <c r="BB601" s="0" t="n">
        <f aca="false">SUM(AY601:BA601)</f>
        <v>0</v>
      </c>
      <c r="BC601" s="0" t="n">
        <f aca="false">IF(AN601&gt;0,BB601,0)</f>
        <v>0</v>
      </c>
    </row>
    <row r="602" customFormat="false" ht="13.5" hidden="false" customHeight="true" outlineLevel="0" collapsed="false">
      <c r="AV602" s="133" t="str">
        <f aca="false">IF(COUNTIF(AP602:AU602,"Oui") &gt;0,"Oui","Non")</f>
        <v>Non</v>
      </c>
      <c r="AW602" s="133" t="n">
        <f aca="false">SUM(AE602:AH602)</f>
        <v>0</v>
      </c>
      <c r="AX602" s="133" t="n">
        <f aca="false">SUM(AJ602:AM602)</f>
        <v>0</v>
      </c>
      <c r="AY602" s="0" t="n">
        <f aca="false">IF(AD602&gt;0,100,0)</f>
        <v>0</v>
      </c>
      <c r="AZ602" s="0" t="n">
        <f aca="false">IF(AI602&gt;0,1,0)</f>
        <v>0</v>
      </c>
      <c r="BA602" s="0" t="n">
        <f aca="false">IF(AI602&gt;0,1,0)</f>
        <v>0</v>
      </c>
      <c r="BB602" s="0" t="n">
        <f aca="false">SUM(AY602:BA602)</f>
        <v>0</v>
      </c>
      <c r="BC602" s="0" t="n">
        <f aca="false">IF(AN602&gt;0,BB602,0)</f>
        <v>0</v>
      </c>
    </row>
    <row r="603" customFormat="false" ht="13.5" hidden="false" customHeight="true" outlineLevel="0" collapsed="false">
      <c r="AV603" s="133" t="str">
        <f aca="false">IF(COUNTIF(AP603:AU603,"Oui") &gt;0,"Oui","Non")</f>
        <v>Non</v>
      </c>
      <c r="AW603" s="133" t="n">
        <f aca="false">SUM(AE603:AH603)</f>
        <v>0</v>
      </c>
      <c r="AX603" s="133" t="n">
        <f aca="false">SUM(AJ603:AM603)</f>
        <v>0</v>
      </c>
      <c r="AY603" s="0" t="n">
        <f aca="false">IF(AD603&gt;0,100,0)</f>
        <v>0</v>
      </c>
      <c r="AZ603" s="0" t="n">
        <f aca="false">IF(AI603&gt;0,1,0)</f>
        <v>0</v>
      </c>
      <c r="BA603" s="0" t="n">
        <f aca="false">IF(AI603&gt;0,1,0)</f>
        <v>0</v>
      </c>
      <c r="BB603" s="0" t="n">
        <f aca="false">SUM(AY603:BA603)</f>
        <v>0</v>
      </c>
      <c r="BC603" s="0" t="n">
        <f aca="false">IF(AN603&gt;0,BB603,0)</f>
        <v>0</v>
      </c>
    </row>
    <row r="604" customFormat="false" ht="13.5" hidden="false" customHeight="true" outlineLevel="0" collapsed="false">
      <c r="AV604" s="133" t="str">
        <f aca="false">IF(COUNTIF(AP604:AU604,"Oui") &gt;0,"Oui","Non")</f>
        <v>Non</v>
      </c>
      <c r="AW604" s="133" t="n">
        <f aca="false">SUM(AE604:AH604)</f>
        <v>0</v>
      </c>
      <c r="AX604" s="133" t="n">
        <f aca="false">SUM(AJ604:AM604)</f>
        <v>0</v>
      </c>
      <c r="AY604" s="0" t="n">
        <f aca="false">IF(AD604&gt;0,100,0)</f>
        <v>0</v>
      </c>
      <c r="AZ604" s="0" t="n">
        <f aca="false">IF(AI604&gt;0,1,0)</f>
        <v>0</v>
      </c>
      <c r="BA604" s="0" t="n">
        <f aca="false">IF(AI604&gt;0,1,0)</f>
        <v>0</v>
      </c>
      <c r="BB604" s="0" t="n">
        <f aca="false">SUM(AY604:BA604)</f>
        <v>0</v>
      </c>
      <c r="BC604" s="0" t="n">
        <f aca="false">IF(AN604&gt;0,BB604,0)</f>
        <v>0</v>
      </c>
    </row>
    <row r="605" customFormat="false" ht="13.5" hidden="false" customHeight="true" outlineLevel="0" collapsed="false">
      <c r="AV605" s="133" t="str">
        <f aca="false">IF(COUNTIF(AP605:AU605,"Oui") &gt;0,"Oui","Non")</f>
        <v>Non</v>
      </c>
      <c r="AW605" s="133" t="n">
        <f aca="false">SUM(AE605:AH605)</f>
        <v>0</v>
      </c>
      <c r="AX605" s="133" t="n">
        <f aca="false">SUM(AJ605:AM605)</f>
        <v>0</v>
      </c>
      <c r="AY605" s="0" t="n">
        <f aca="false">IF(AD605&gt;0,100,0)</f>
        <v>0</v>
      </c>
      <c r="AZ605" s="0" t="n">
        <f aca="false">IF(AI605&gt;0,1,0)</f>
        <v>0</v>
      </c>
      <c r="BA605" s="0" t="n">
        <f aca="false">IF(AI605&gt;0,1,0)</f>
        <v>0</v>
      </c>
      <c r="BB605" s="0" t="n">
        <f aca="false">SUM(AY605:BA605)</f>
        <v>0</v>
      </c>
      <c r="BC605" s="0" t="n">
        <f aca="false">IF(AN605&gt;0,BB605,0)</f>
        <v>0</v>
      </c>
    </row>
    <row r="606" customFormat="false" ht="13.5" hidden="false" customHeight="true" outlineLevel="0" collapsed="false">
      <c r="AV606" s="133" t="str">
        <f aca="false">IF(COUNTIF(AP606:AU606,"Oui") &gt;0,"Oui","Non")</f>
        <v>Non</v>
      </c>
      <c r="AW606" s="133" t="n">
        <f aca="false">SUM(AE606:AH606)</f>
        <v>0</v>
      </c>
      <c r="AX606" s="133" t="n">
        <f aca="false">SUM(AJ606:AM606)</f>
        <v>0</v>
      </c>
      <c r="AY606" s="0" t="n">
        <f aca="false">IF(AD606&gt;0,100,0)</f>
        <v>0</v>
      </c>
      <c r="AZ606" s="0" t="n">
        <f aca="false">IF(AI606&gt;0,1,0)</f>
        <v>0</v>
      </c>
      <c r="BA606" s="0" t="n">
        <f aca="false">IF(AI606&gt;0,1,0)</f>
        <v>0</v>
      </c>
      <c r="BB606" s="0" t="n">
        <f aca="false">SUM(AY606:BA606)</f>
        <v>0</v>
      </c>
      <c r="BC606" s="0" t="n">
        <f aca="false">IF(AN606&gt;0,BB606,0)</f>
        <v>0</v>
      </c>
    </row>
    <row r="607" customFormat="false" ht="13.5" hidden="false" customHeight="true" outlineLevel="0" collapsed="false">
      <c r="AV607" s="133" t="str">
        <f aca="false">IF(COUNTIF(AP607:AU607,"Oui") &gt;0,"Oui","Non")</f>
        <v>Non</v>
      </c>
      <c r="AW607" s="133" t="n">
        <f aca="false">SUM(AE607:AH607)</f>
        <v>0</v>
      </c>
      <c r="AX607" s="133" t="n">
        <f aca="false">SUM(AJ607:AM607)</f>
        <v>0</v>
      </c>
      <c r="AY607" s="0" t="n">
        <f aca="false">IF(AD607&gt;0,100,0)</f>
        <v>0</v>
      </c>
      <c r="AZ607" s="0" t="n">
        <f aca="false">IF(AI607&gt;0,1,0)</f>
        <v>0</v>
      </c>
      <c r="BA607" s="0" t="n">
        <f aca="false">IF(AI607&gt;0,1,0)</f>
        <v>0</v>
      </c>
      <c r="BB607" s="0" t="n">
        <f aca="false">SUM(AY607:BA607)</f>
        <v>0</v>
      </c>
      <c r="BC607" s="0" t="n">
        <f aca="false">IF(AN607&gt;0,BB607,0)</f>
        <v>0</v>
      </c>
    </row>
    <row r="608" customFormat="false" ht="13.5" hidden="false" customHeight="true" outlineLevel="0" collapsed="false">
      <c r="AV608" s="133" t="str">
        <f aca="false">IF(COUNTIF(AP608:AU608,"Oui") &gt;0,"Oui","Non")</f>
        <v>Non</v>
      </c>
      <c r="AW608" s="133" t="n">
        <f aca="false">SUM(AE608:AH608)</f>
        <v>0</v>
      </c>
      <c r="AX608" s="133" t="n">
        <f aca="false">SUM(AJ608:AM608)</f>
        <v>0</v>
      </c>
      <c r="AY608" s="0" t="n">
        <f aca="false">IF(AD608&gt;0,100,0)</f>
        <v>0</v>
      </c>
      <c r="AZ608" s="0" t="n">
        <f aca="false">IF(AI608&gt;0,1,0)</f>
        <v>0</v>
      </c>
      <c r="BA608" s="0" t="n">
        <f aca="false">IF(AI608&gt;0,1,0)</f>
        <v>0</v>
      </c>
      <c r="BB608" s="0" t="n">
        <f aca="false">SUM(AY608:BA608)</f>
        <v>0</v>
      </c>
      <c r="BC608" s="0" t="n">
        <f aca="false">IF(AN608&gt;0,BB608,0)</f>
        <v>0</v>
      </c>
    </row>
    <row r="609" customFormat="false" ht="13.5" hidden="false" customHeight="true" outlineLevel="0" collapsed="false">
      <c r="AV609" s="133" t="str">
        <f aca="false">IF(COUNTIF(AP609:AU609,"Oui") &gt;0,"Oui","Non")</f>
        <v>Non</v>
      </c>
      <c r="AW609" s="133" t="n">
        <f aca="false">SUM(AE609:AH609)</f>
        <v>0</v>
      </c>
      <c r="AX609" s="133" t="n">
        <f aca="false">SUM(AJ609:AM609)</f>
        <v>0</v>
      </c>
      <c r="AY609" s="0" t="n">
        <f aca="false">IF(AD609&gt;0,100,0)</f>
        <v>0</v>
      </c>
      <c r="AZ609" s="0" t="n">
        <f aca="false">IF(AI609&gt;0,1,0)</f>
        <v>0</v>
      </c>
      <c r="BA609" s="0" t="n">
        <f aca="false">IF(AI609&gt;0,1,0)</f>
        <v>0</v>
      </c>
      <c r="BB609" s="0" t="n">
        <f aca="false">SUM(AY609:BA609)</f>
        <v>0</v>
      </c>
      <c r="BC609" s="0" t="n">
        <f aca="false">IF(AN609&gt;0,BB609,0)</f>
        <v>0</v>
      </c>
    </row>
    <row r="610" customFormat="false" ht="13.5" hidden="false" customHeight="true" outlineLevel="0" collapsed="false">
      <c r="AV610" s="133" t="str">
        <f aca="false">IF(COUNTIF(AP610:AU610,"Oui") &gt;0,"Oui","Non")</f>
        <v>Non</v>
      </c>
      <c r="AW610" s="133" t="n">
        <f aca="false">SUM(AE610:AH610)</f>
        <v>0</v>
      </c>
      <c r="AX610" s="133" t="n">
        <f aca="false">SUM(AJ610:AM610)</f>
        <v>0</v>
      </c>
      <c r="AY610" s="0" t="n">
        <f aca="false">IF(AD610&gt;0,100,0)</f>
        <v>0</v>
      </c>
      <c r="AZ610" s="0" t="n">
        <f aca="false">IF(AI610&gt;0,1,0)</f>
        <v>0</v>
      </c>
      <c r="BA610" s="0" t="n">
        <f aca="false">IF(AI610&gt;0,1,0)</f>
        <v>0</v>
      </c>
      <c r="BB610" s="0" t="n">
        <f aca="false">SUM(AY610:BA610)</f>
        <v>0</v>
      </c>
      <c r="BC610" s="0" t="n">
        <f aca="false">IF(AN610&gt;0,BB610,0)</f>
        <v>0</v>
      </c>
    </row>
    <row r="611" customFormat="false" ht="13.5" hidden="false" customHeight="true" outlineLevel="0" collapsed="false">
      <c r="AV611" s="133" t="str">
        <f aca="false">IF(COUNTIF(AP611:AU611,"Oui") &gt;0,"Oui","Non")</f>
        <v>Non</v>
      </c>
      <c r="AW611" s="133" t="n">
        <f aca="false">SUM(AE611:AH611)</f>
        <v>0</v>
      </c>
      <c r="AX611" s="133" t="n">
        <f aca="false">SUM(AJ611:AM611)</f>
        <v>0</v>
      </c>
      <c r="AY611" s="0" t="n">
        <f aca="false">IF(AD611&gt;0,100,0)</f>
        <v>0</v>
      </c>
      <c r="AZ611" s="0" t="n">
        <f aca="false">IF(AI611&gt;0,1,0)</f>
        <v>0</v>
      </c>
      <c r="BA611" s="0" t="n">
        <f aca="false">IF(AI611&gt;0,1,0)</f>
        <v>0</v>
      </c>
      <c r="BB611" s="0" t="n">
        <f aca="false">SUM(AY611:BA611)</f>
        <v>0</v>
      </c>
      <c r="BC611" s="0" t="n">
        <f aca="false">IF(AN611&gt;0,BB611,0)</f>
        <v>0</v>
      </c>
    </row>
    <row r="612" customFormat="false" ht="13.5" hidden="false" customHeight="true" outlineLevel="0" collapsed="false">
      <c r="AV612" s="133" t="str">
        <f aca="false">IF(COUNTIF(AP612:AU612,"Oui") &gt;0,"Oui","Non")</f>
        <v>Non</v>
      </c>
      <c r="AW612" s="133" t="n">
        <f aca="false">SUM(AE612:AH612)</f>
        <v>0</v>
      </c>
      <c r="AX612" s="133" t="n">
        <f aca="false">SUM(AJ612:AM612)</f>
        <v>0</v>
      </c>
      <c r="AY612" s="0" t="n">
        <f aca="false">IF(AD612&gt;0,100,0)</f>
        <v>0</v>
      </c>
      <c r="AZ612" s="0" t="n">
        <f aca="false">IF(AI612&gt;0,1,0)</f>
        <v>0</v>
      </c>
      <c r="BA612" s="0" t="n">
        <f aca="false">IF(AI612&gt;0,1,0)</f>
        <v>0</v>
      </c>
      <c r="BB612" s="0" t="n">
        <f aca="false">SUM(AY612:BA612)</f>
        <v>0</v>
      </c>
      <c r="BC612" s="0" t="n">
        <f aca="false">IF(AN612&gt;0,BB612,0)</f>
        <v>0</v>
      </c>
    </row>
    <row r="613" customFormat="false" ht="13.5" hidden="false" customHeight="true" outlineLevel="0" collapsed="false">
      <c r="AV613" s="133" t="str">
        <f aca="false">IF(COUNTIF(AP613:AU613,"Oui") &gt;0,"Oui","Non")</f>
        <v>Non</v>
      </c>
      <c r="AW613" s="133" t="n">
        <f aca="false">SUM(AE613:AH613)</f>
        <v>0</v>
      </c>
      <c r="AX613" s="133" t="n">
        <f aca="false">SUM(AJ613:AM613)</f>
        <v>0</v>
      </c>
      <c r="AY613" s="0" t="n">
        <f aca="false">IF(AD613&gt;0,100,0)</f>
        <v>0</v>
      </c>
      <c r="AZ613" s="0" t="n">
        <f aca="false">IF(AI613&gt;0,1,0)</f>
        <v>0</v>
      </c>
      <c r="BA613" s="0" t="n">
        <f aca="false">IF(AI613&gt;0,1,0)</f>
        <v>0</v>
      </c>
      <c r="BB613" s="0" t="n">
        <f aca="false">SUM(AY613:BA613)</f>
        <v>0</v>
      </c>
      <c r="BC613" s="0" t="n">
        <f aca="false">IF(AN613&gt;0,BB613,0)</f>
        <v>0</v>
      </c>
    </row>
    <row r="614" customFormat="false" ht="13.5" hidden="false" customHeight="true" outlineLevel="0" collapsed="false">
      <c r="AV614" s="133" t="str">
        <f aca="false">IF(COUNTIF(AP614:AU614,"Oui") &gt;0,"Oui","Non")</f>
        <v>Non</v>
      </c>
      <c r="AW614" s="133" t="n">
        <f aca="false">SUM(AE614:AH614)</f>
        <v>0</v>
      </c>
      <c r="AX614" s="133" t="n">
        <f aca="false">SUM(AJ614:AM614)</f>
        <v>0</v>
      </c>
      <c r="AY614" s="0" t="n">
        <f aca="false">IF(AD614&gt;0,100,0)</f>
        <v>0</v>
      </c>
      <c r="AZ614" s="0" t="n">
        <f aca="false">IF(AI614&gt;0,1,0)</f>
        <v>0</v>
      </c>
      <c r="BA614" s="0" t="n">
        <f aca="false">IF(AI614&gt;0,1,0)</f>
        <v>0</v>
      </c>
      <c r="BB614" s="0" t="n">
        <f aca="false">SUM(AY614:BA614)</f>
        <v>0</v>
      </c>
      <c r="BC614" s="0" t="n">
        <f aca="false">IF(AN614&gt;0,BB614,0)</f>
        <v>0</v>
      </c>
    </row>
    <row r="615" customFormat="false" ht="13.5" hidden="false" customHeight="true" outlineLevel="0" collapsed="false">
      <c r="AV615" s="133" t="str">
        <f aca="false">IF(COUNTIF(AP615:AU615,"Oui") &gt;0,"Oui","Non")</f>
        <v>Non</v>
      </c>
      <c r="AW615" s="133" t="n">
        <f aca="false">SUM(AE615:AH615)</f>
        <v>0</v>
      </c>
      <c r="AX615" s="133" t="n">
        <f aca="false">SUM(AJ615:AM615)</f>
        <v>0</v>
      </c>
      <c r="AY615" s="0" t="n">
        <f aca="false">IF(AD615&gt;0,100,0)</f>
        <v>0</v>
      </c>
      <c r="AZ615" s="0" t="n">
        <f aca="false">IF(AI615&gt;0,1,0)</f>
        <v>0</v>
      </c>
      <c r="BA615" s="0" t="n">
        <f aca="false">IF(AI615&gt;0,1,0)</f>
        <v>0</v>
      </c>
      <c r="BB615" s="0" t="n">
        <f aca="false">SUM(AY615:BA615)</f>
        <v>0</v>
      </c>
      <c r="BC615" s="0" t="n">
        <f aca="false">IF(AN615&gt;0,BB615,0)</f>
        <v>0</v>
      </c>
    </row>
    <row r="616" customFormat="false" ht="13.5" hidden="false" customHeight="true" outlineLevel="0" collapsed="false">
      <c r="AV616" s="133" t="str">
        <f aca="false">IF(COUNTIF(AP616:AU616,"Oui") &gt;0,"Oui","Non")</f>
        <v>Non</v>
      </c>
      <c r="AW616" s="133" t="n">
        <f aca="false">SUM(AE616:AH616)</f>
        <v>0</v>
      </c>
      <c r="AX616" s="133" t="n">
        <f aca="false">SUM(AJ616:AM616)</f>
        <v>0</v>
      </c>
      <c r="AY616" s="0" t="n">
        <f aca="false">IF(AD616&gt;0,100,0)</f>
        <v>0</v>
      </c>
      <c r="AZ616" s="0" t="n">
        <f aca="false">IF(AI616&gt;0,1,0)</f>
        <v>0</v>
      </c>
      <c r="BA616" s="0" t="n">
        <f aca="false">IF(AI616&gt;0,1,0)</f>
        <v>0</v>
      </c>
      <c r="BB616" s="0" t="n">
        <f aca="false">SUM(AY616:BA616)</f>
        <v>0</v>
      </c>
      <c r="BC616" s="0" t="n">
        <f aca="false">IF(AN616&gt;0,BB616,0)</f>
        <v>0</v>
      </c>
    </row>
    <row r="617" customFormat="false" ht="13.5" hidden="false" customHeight="true" outlineLevel="0" collapsed="false">
      <c r="AV617" s="133" t="str">
        <f aca="false">IF(COUNTIF(AP617:AU617,"Oui") &gt;0,"Oui","Non")</f>
        <v>Non</v>
      </c>
      <c r="AW617" s="133" t="n">
        <f aca="false">SUM(AE617:AH617)</f>
        <v>0</v>
      </c>
      <c r="AX617" s="133" t="n">
        <f aca="false">SUM(AJ617:AM617)</f>
        <v>0</v>
      </c>
      <c r="AY617" s="0" t="n">
        <f aca="false">IF(AD617&gt;0,100,0)</f>
        <v>0</v>
      </c>
      <c r="AZ617" s="0" t="n">
        <f aca="false">IF(AI617&gt;0,1,0)</f>
        <v>0</v>
      </c>
      <c r="BA617" s="0" t="n">
        <f aca="false">IF(AI617&gt;0,1,0)</f>
        <v>0</v>
      </c>
      <c r="BB617" s="0" t="n">
        <f aca="false">SUM(AY617:BA617)</f>
        <v>0</v>
      </c>
      <c r="BC617" s="0" t="n">
        <f aca="false">IF(AN617&gt;0,BB617,0)</f>
        <v>0</v>
      </c>
    </row>
    <row r="618" customFormat="false" ht="13.5" hidden="false" customHeight="true" outlineLevel="0" collapsed="false">
      <c r="AV618" s="133" t="str">
        <f aca="false">IF(COUNTIF(AP618:AU618,"Oui") &gt;0,"Oui","Non")</f>
        <v>Non</v>
      </c>
      <c r="AW618" s="133" t="n">
        <f aca="false">SUM(AE618:AH618)</f>
        <v>0</v>
      </c>
      <c r="AX618" s="133" t="n">
        <f aca="false">SUM(AJ618:AM618)</f>
        <v>0</v>
      </c>
      <c r="AY618" s="0" t="n">
        <f aca="false">IF(AD618&gt;0,100,0)</f>
        <v>0</v>
      </c>
      <c r="AZ618" s="0" t="n">
        <f aca="false">IF(AI618&gt;0,1,0)</f>
        <v>0</v>
      </c>
      <c r="BA618" s="0" t="n">
        <f aca="false">IF(AI618&gt;0,1,0)</f>
        <v>0</v>
      </c>
      <c r="BB618" s="0" t="n">
        <f aca="false">SUM(AY618:BA618)</f>
        <v>0</v>
      </c>
      <c r="BC618" s="0" t="n">
        <f aca="false">IF(AN618&gt;0,BB618,0)</f>
        <v>0</v>
      </c>
    </row>
    <row r="619" customFormat="false" ht="13.5" hidden="false" customHeight="true" outlineLevel="0" collapsed="false">
      <c r="AV619" s="133" t="str">
        <f aca="false">IF(COUNTIF(AP619:AU619,"Oui") &gt;0,"Oui","Non")</f>
        <v>Non</v>
      </c>
      <c r="AW619" s="133" t="n">
        <f aca="false">SUM(AE619:AH619)</f>
        <v>0</v>
      </c>
      <c r="AX619" s="133" t="n">
        <f aca="false">SUM(AJ619:AM619)</f>
        <v>0</v>
      </c>
      <c r="AY619" s="0" t="n">
        <f aca="false">IF(AD619&gt;0,100,0)</f>
        <v>0</v>
      </c>
      <c r="AZ619" s="0" t="n">
        <f aca="false">IF(AI619&gt;0,1,0)</f>
        <v>0</v>
      </c>
      <c r="BA619" s="0" t="n">
        <f aca="false">IF(AI619&gt;0,1,0)</f>
        <v>0</v>
      </c>
      <c r="BB619" s="0" t="n">
        <f aca="false">SUM(AY619:BA619)</f>
        <v>0</v>
      </c>
      <c r="BC619" s="0" t="n">
        <f aca="false">IF(AN619&gt;0,BB619,0)</f>
        <v>0</v>
      </c>
    </row>
    <row r="620" customFormat="false" ht="13.5" hidden="false" customHeight="true" outlineLevel="0" collapsed="false">
      <c r="AV620" s="133" t="str">
        <f aca="false">IF(COUNTIF(AP620:AU620,"Oui") &gt;0,"Oui","Non")</f>
        <v>Non</v>
      </c>
      <c r="AW620" s="133" t="n">
        <f aca="false">SUM(AE620:AH620)</f>
        <v>0</v>
      </c>
      <c r="AX620" s="133" t="n">
        <f aca="false">SUM(AJ620:AM620)</f>
        <v>0</v>
      </c>
      <c r="AY620" s="0" t="n">
        <f aca="false">IF(AD620&gt;0,100,0)</f>
        <v>0</v>
      </c>
      <c r="AZ620" s="0" t="n">
        <f aca="false">IF(AI620&gt;0,1,0)</f>
        <v>0</v>
      </c>
      <c r="BA620" s="0" t="n">
        <f aca="false">IF(AI620&gt;0,1,0)</f>
        <v>0</v>
      </c>
      <c r="BB620" s="0" t="n">
        <f aca="false">SUM(AY620:BA620)</f>
        <v>0</v>
      </c>
      <c r="BC620" s="0" t="n">
        <f aca="false">IF(AN620&gt;0,BB620,0)</f>
        <v>0</v>
      </c>
    </row>
    <row r="621" customFormat="false" ht="13.5" hidden="false" customHeight="true" outlineLevel="0" collapsed="false">
      <c r="AV621" s="133" t="str">
        <f aca="false">IF(COUNTIF(AP621:AU621,"Oui") &gt;0,"Oui","Non")</f>
        <v>Non</v>
      </c>
      <c r="AW621" s="133" t="n">
        <f aca="false">SUM(AE621:AH621)</f>
        <v>0</v>
      </c>
      <c r="AX621" s="133" t="n">
        <f aca="false">SUM(AJ621:AM621)</f>
        <v>0</v>
      </c>
      <c r="AY621" s="0" t="n">
        <f aca="false">IF(AD621&gt;0,100,0)</f>
        <v>0</v>
      </c>
      <c r="AZ621" s="0" t="n">
        <f aca="false">IF(AI621&gt;0,1,0)</f>
        <v>0</v>
      </c>
      <c r="BA621" s="0" t="n">
        <f aca="false">IF(AI621&gt;0,1,0)</f>
        <v>0</v>
      </c>
      <c r="BB621" s="0" t="n">
        <f aca="false">SUM(AY621:BA621)</f>
        <v>0</v>
      </c>
      <c r="BC621" s="0" t="n">
        <f aca="false">IF(AN621&gt;0,BB621,0)</f>
        <v>0</v>
      </c>
    </row>
    <row r="622" customFormat="false" ht="13.5" hidden="false" customHeight="true" outlineLevel="0" collapsed="false">
      <c r="AV622" s="133" t="str">
        <f aca="false">IF(COUNTIF(AP622:AU622,"Oui") &gt;0,"Oui","Non")</f>
        <v>Non</v>
      </c>
      <c r="AW622" s="133" t="n">
        <f aca="false">SUM(AE622:AH622)</f>
        <v>0</v>
      </c>
      <c r="AX622" s="133" t="n">
        <f aca="false">SUM(AJ622:AM622)</f>
        <v>0</v>
      </c>
      <c r="AY622" s="0" t="n">
        <f aca="false">IF(AD622&gt;0,100,0)</f>
        <v>0</v>
      </c>
      <c r="AZ622" s="0" t="n">
        <f aca="false">IF(AI622&gt;0,1,0)</f>
        <v>0</v>
      </c>
      <c r="BA622" s="0" t="n">
        <f aca="false">IF(AI622&gt;0,1,0)</f>
        <v>0</v>
      </c>
      <c r="BB622" s="0" t="n">
        <f aca="false">SUM(AY622:BA622)</f>
        <v>0</v>
      </c>
      <c r="BC622" s="0" t="n">
        <f aca="false">IF(AN622&gt;0,BB622,0)</f>
        <v>0</v>
      </c>
    </row>
    <row r="623" customFormat="false" ht="13.5" hidden="false" customHeight="true" outlineLevel="0" collapsed="false">
      <c r="AV623" s="133" t="str">
        <f aca="false">IF(COUNTIF(AP623:AU623,"Oui") &gt;0,"Oui","Non")</f>
        <v>Non</v>
      </c>
      <c r="AW623" s="133" t="n">
        <f aca="false">SUM(AE623:AH623)</f>
        <v>0</v>
      </c>
      <c r="AX623" s="133" t="n">
        <f aca="false">SUM(AJ623:AM623)</f>
        <v>0</v>
      </c>
      <c r="AY623" s="0" t="n">
        <f aca="false">IF(AD623&gt;0,100,0)</f>
        <v>0</v>
      </c>
      <c r="AZ623" s="0" t="n">
        <f aca="false">IF(AI623&gt;0,1,0)</f>
        <v>0</v>
      </c>
      <c r="BA623" s="0" t="n">
        <f aca="false">IF(AI623&gt;0,1,0)</f>
        <v>0</v>
      </c>
      <c r="BB623" s="0" t="n">
        <f aca="false">SUM(AY623:BA623)</f>
        <v>0</v>
      </c>
      <c r="BC623" s="0" t="n">
        <f aca="false">IF(AN623&gt;0,BB623,0)</f>
        <v>0</v>
      </c>
    </row>
    <row r="624" customFormat="false" ht="13.5" hidden="false" customHeight="true" outlineLevel="0" collapsed="false">
      <c r="AV624" s="133" t="str">
        <f aca="false">IF(COUNTIF(AP624:AU624,"Oui") &gt;0,"Oui","Non")</f>
        <v>Non</v>
      </c>
      <c r="AW624" s="133" t="n">
        <f aca="false">SUM(AE624:AH624)</f>
        <v>0</v>
      </c>
      <c r="AX624" s="133" t="n">
        <f aca="false">SUM(AJ624:AM624)</f>
        <v>0</v>
      </c>
      <c r="AY624" s="0" t="n">
        <f aca="false">IF(AD624&gt;0,100,0)</f>
        <v>0</v>
      </c>
      <c r="AZ624" s="0" t="n">
        <f aca="false">IF(AI624&gt;0,1,0)</f>
        <v>0</v>
      </c>
      <c r="BA624" s="0" t="n">
        <f aca="false">IF(AI624&gt;0,1,0)</f>
        <v>0</v>
      </c>
      <c r="BB624" s="0" t="n">
        <f aca="false">SUM(AY624:BA624)</f>
        <v>0</v>
      </c>
      <c r="BC624" s="0" t="n">
        <f aca="false">IF(AN624&gt;0,BB624,0)</f>
        <v>0</v>
      </c>
    </row>
    <row r="625" customFormat="false" ht="13.5" hidden="false" customHeight="true" outlineLevel="0" collapsed="false">
      <c r="AV625" s="133" t="str">
        <f aca="false">IF(COUNTIF(AP625:AU625,"Oui") &gt;0,"Oui","Non")</f>
        <v>Non</v>
      </c>
      <c r="AW625" s="133" t="n">
        <f aca="false">SUM(AE625:AH625)</f>
        <v>0</v>
      </c>
      <c r="AX625" s="133" t="n">
        <f aca="false">SUM(AJ625:AM625)</f>
        <v>0</v>
      </c>
      <c r="AY625" s="0" t="n">
        <f aca="false">IF(AD625&gt;0,100,0)</f>
        <v>0</v>
      </c>
      <c r="AZ625" s="0" t="n">
        <f aca="false">IF(AI625&gt;0,1,0)</f>
        <v>0</v>
      </c>
      <c r="BA625" s="0" t="n">
        <f aca="false">IF(AI625&gt;0,1,0)</f>
        <v>0</v>
      </c>
      <c r="BB625" s="0" t="n">
        <f aca="false">SUM(AY625:BA625)</f>
        <v>0</v>
      </c>
      <c r="BC625" s="0" t="n">
        <f aca="false">IF(AN625&gt;0,BB625,0)</f>
        <v>0</v>
      </c>
    </row>
    <row r="626" customFormat="false" ht="13.5" hidden="false" customHeight="true" outlineLevel="0" collapsed="false">
      <c r="AV626" s="133" t="str">
        <f aca="false">IF(COUNTIF(AP626:AU626,"Oui") &gt;0,"Oui","Non")</f>
        <v>Non</v>
      </c>
      <c r="AW626" s="133" t="n">
        <f aca="false">SUM(AE626:AH626)</f>
        <v>0</v>
      </c>
      <c r="AX626" s="133" t="n">
        <f aca="false">SUM(AJ626:AM626)</f>
        <v>0</v>
      </c>
      <c r="AY626" s="0" t="n">
        <f aca="false">IF(AD626&gt;0,100,0)</f>
        <v>0</v>
      </c>
      <c r="AZ626" s="0" t="n">
        <f aca="false">IF(AI626&gt;0,1,0)</f>
        <v>0</v>
      </c>
      <c r="BA626" s="0" t="n">
        <f aca="false">IF(AI626&gt;0,1,0)</f>
        <v>0</v>
      </c>
      <c r="BB626" s="0" t="n">
        <f aca="false">SUM(AY626:BA626)</f>
        <v>0</v>
      </c>
      <c r="BC626" s="0" t="n">
        <f aca="false">IF(AN626&gt;0,BB626,0)</f>
        <v>0</v>
      </c>
    </row>
    <row r="627" customFormat="false" ht="13.5" hidden="false" customHeight="true" outlineLevel="0" collapsed="false">
      <c r="AV627" s="133" t="str">
        <f aca="false">IF(COUNTIF(AP627:AU627,"Oui") &gt;0,"Oui","Non")</f>
        <v>Non</v>
      </c>
      <c r="AW627" s="133" t="n">
        <f aca="false">SUM(AE627:AH627)</f>
        <v>0</v>
      </c>
      <c r="AX627" s="133" t="n">
        <f aca="false">SUM(AJ627:AM627)</f>
        <v>0</v>
      </c>
      <c r="AY627" s="0" t="n">
        <f aca="false">IF(AD627&gt;0,100,0)</f>
        <v>0</v>
      </c>
      <c r="AZ627" s="0" t="n">
        <f aca="false">IF(AI627&gt;0,1,0)</f>
        <v>0</v>
      </c>
      <c r="BA627" s="0" t="n">
        <f aca="false">IF(AI627&gt;0,1,0)</f>
        <v>0</v>
      </c>
      <c r="BB627" s="0" t="n">
        <f aca="false">SUM(AY627:BA627)</f>
        <v>0</v>
      </c>
      <c r="BC627" s="0" t="n">
        <f aca="false">IF(AN627&gt;0,BB627,0)</f>
        <v>0</v>
      </c>
    </row>
    <row r="628" customFormat="false" ht="13.5" hidden="false" customHeight="true" outlineLevel="0" collapsed="false">
      <c r="AV628" s="133" t="str">
        <f aca="false">IF(COUNTIF(AP628:AU628,"Oui") &gt;0,"Oui","Non")</f>
        <v>Non</v>
      </c>
      <c r="AW628" s="133" t="n">
        <f aca="false">SUM(AE628:AH628)</f>
        <v>0</v>
      </c>
      <c r="AX628" s="133" t="n">
        <f aca="false">SUM(AJ628:AM628)</f>
        <v>0</v>
      </c>
      <c r="AY628" s="0" t="n">
        <f aca="false">IF(AD628&gt;0,100,0)</f>
        <v>0</v>
      </c>
      <c r="AZ628" s="0" t="n">
        <f aca="false">IF(AI628&gt;0,1,0)</f>
        <v>0</v>
      </c>
      <c r="BA628" s="0" t="n">
        <f aca="false">IF(AI628&gt;0,1,0)</f>
        <v>0</v>
      </c>
      <c r="BB628" s="0" t="n">
        <f aca="false">SUM(AY628:BA628)</f>
        <v>0</v>
      </c>
      <c r="BC628" s="0" t="n">
        <f aca="false">IF(AN628&gt;0,BB628,0)</f>
        <v>0</v>
      </c>
    </row>
    <row r="629" customFormat="false" ht="13.5" hidden="false" customHeight="true" outlineLevel="0" collapsed="false">
      <c r="AV629" s="133" t="str">
        <f aca="false">IF(COUNTIF(AP629:AU629,"Oui") &gt;0,"Oui","Non")</f>
        <v>Non</v>
      </c>
      <c r="AW629" s="133" t="n">
        <f aca="false">SUM(AE629:AH629)</f>
        <v>0</v>
      </c>
      <c r="AX629" s="133" t="n">
        <f aca="false">SUM(AJ629:AM629)</f>
        <v>0</v>
      </c>
      <c r="AY629" s="0" t="n">
        <f aca="false">IF(AD629&gt;0,100,0)</f>
        <v>0</v>
      </c>
      <c r="AZ629" s="0" t="n">
        <f aca="false">IF(AI629&gt;0,1,0)</f>
        <v>0</v>
      </c>
      <c r="BA629" s="0" t="n">
        <f aca="false">IF(AI629&gt;0,1,0)</f>
        <v>0</v>
      </c>
      <c r="BB629" s="0" t="n">
        <f aca="false">SUM(AY629:BA629)</f>
        <v>0</v>
      </c>
      <c r="BC629" s="0" t="n">
        <f aca="false">IF(AN629&gt;0,BB629,0)</f>
        <v>0</v>
      </c>
    </row>
    <row r="630" customFormat="false" ht="13.5" hidden="false" customHeight="true" outlineLevel="0" collapsed="false">
      <c r="AV630" s="133" t="str">
        <f aca="false">IF(COUNTIF(AP630:AU630,"Oui") &gt;0,"Oui","Non")</f>
        <v>Non</v>
      </c>
      <c r="AW630" s="133" t="n">
        <f aca="false">SUM(AE630:AH630)</f>
        <v>0</v>
      </c>
      <c r="AX630" s="133" t="n">
        <f aca="false">SUM(AJ630:AM630)</f>
        <v>0</v>
      </c>
      <c r="AY630" s="0" t="n">
        <f aca="false">IF(AD630&gt;0,100,0)</f>
        <v>0</v>
      </c>
      <c r="AZ630" s="0" t="n">
        <f aca="false">IF(AI630&gt;0,1,0)</f>
        <v>0</v>
      </c>
      <c r="BA630" s="0" t="n">
        <f aca="false">IF(AI630&gt;0,1,0)</f>
        <v>0</v>
      </c>
      <c r="BB630" s="0" t="n">
        <f aca="false">SUM(AY630:BA630)</f>
        <v>0</v>
      </c>
      <c r="BC630" s="0" t="n">
        <f aca="false">IF(AN630&gt;0,BB630,0)</f>
        <v>0</v>
      </c>
    </row>
    <row r="631" customFormat="false" ht="13.5" hidden="false" customHeight="true" outlineLevel="0" collapsed="false">
      <c r="AV631" s="133" t="str">
        <f aca="false">IF(COUNTIF(AP631:AU631,"Oui") &gt;0,"Oui","Non")</f>
        <v>Non</v>
      </c>
      <c r="AW631" s="133" t="n">
        <f aca="false">SUM(AE631:AH631)</f>
        <v>0</v>
      </c>
      <c r="AX631" s="133" t="n">
        <f aca="false">SUM(AJ631:AM631)</f>
        <v>0</v>
      </c>
      <c r="AY631" s="0" t="n">
        <f aca="false">IF(AD631&gt;0,100,0)</f>
        <v>0</v>
      </c>
      <c r="AZ631" s="0" t="n">
        <f aca="false">IF(AI631&gt;0,1,0)</f>
        <v>0</v>
      </c>
      <c r="BA631" s="0" t="n">
        <f aca="false">IF(AI631&gt;0,1,0)</f>
        <v>0</v>
      </c>
      <c r="BB631" s="0" t="n">
        <f aca="false">SUM(AY631:BA631)</f>
        <v>0</v>
      </c>
      <c r="BC631" s="0" t="n">
        <f aca="false">IF(AN631&gt;0,BB631,0)</f>
        <v>0</v>
      </c>
    </row>
    <row r="632" customFormat="false" ht="13.5" hidden="false" customHeight="true" outlineLevel="0" collapsed="false">
      <c r="AV632" s="133" t="str">
        <f aca="false">IF(COUNTIF(AP632:AU632,"Oui") &gt;0,"Oui","Non")</f>
        <v>Non</v>
      </c>
      <c r="AW632" s="133" t="n">
        <f aca="false">SUM(AE632:AH632)</f>
        <v>0</v>
      </c>
      <c r="AX632" s="133" t="n">
        <f aca="false">SUM(AJ632:AM632)</f>
        <v>0</v>
      </c>
      <c r="AY632" s="0" t="n">
        <f aca="false">IF(AD632&gt;0,100,0)</f>
        <v>0</v>
      </c>
      <c r="AZ632" s="0" t="n">
        <f aca="false">IF(AI632&gt;0,1,0)</f>
        <v>0</v>
      </c>
      <c r="BA632" s="0" t="n">
        <f aca="false">IF(AI632&gt;0,1,0)</f>
        <v>0</v>
      </c>
      <c r="BB632" s="0" t="n">
        <f aca="false">SUM(AY632:BA632)</f>
        <v>0</v>
      </c>
      <c r="BC632" s="0" t="n">
        <f aca="false">IF(AN632&gt;0,BB632,0)</f>
        <v>0</v>
      </c>
    </row>
    <row r="633" customFormat="false" ht="13.5" hidden="false" customHeight="true" outlineLevel="0" collapsed="false">
      <c r="AV633" s="133" t="str">
        <f aca="false">IF(COUNTIF(AP633:AU633,"Oui") &gt;0,"Oui","Non")</f>
        <v>Non</v>
      </c>
      <c r="AW633" s="133" t="n">
        <f aca="false">SUM(AE633:AH633)</f>
        <v>0</v>
      </c>
      <c r="AX633" s="133" t="n">
        <f aca="false">SUM(AJ633:AM633)</f>
        <v>0</v>
      </c>
      <c r="AY633" s="0" t="n">
        <f aca="false">IF(AD633&gt;0,100,0)</f>
        <v>0</v>
      </c>
      <c r="AZ633" s="0" t="n">
        <f aca="false">IF(AI633&gt;0,1,0)</f>
        <v>0</v>
      </c>
      <c r="BA633" s="0" t="n">
        <f aca="false">IF(AI633&gt;0,1,0)</f>
        <v>0</v>
      </c>
      <c r="BB633" s="0" t="n">
        <f aca="false">SUM(AY633:BA633)</f>
        <v>0</v>
      </c>
      <c r="BC633" s="0" t="n">
        <f aca="false">IF(AN633&gt;0,BB633,0)</f>
        <v>0</v>
      </c>
    </row>
    <row r="634" customFormat="false" ht="13.5" hidden="false" customHeight="true" outlineLevel="0" collapsed="false">
      <c r="AV634" s="133" t="str">
        <f aca="false">IF(COUNTIF(AP634:AU634,"Oui") &gt;0,"Oui","Non")</f>
        <v>Non</v>
      </c>
      <c r="AW634" s="133" t="n">
        <f aca="false">SUM(AE634:AH634)</f>
        <v>0</v>
      </c>
      <c r="AX634" s="133" t="n">
        <f aca="false">SUM(AJ634:AM634)</f>
        <v>0</v>
      </c>
      <c r="AY634" s="0" t="n">
        <f aca="false">IF(AD634&gt;0,100,0)</f>
        <v>0</v>
      </c>
      <c r="AZ634" s="0" t="n">
        <f aca="false">IF(AI634&gt;0,1,0)</f>
        <v>0</v>
      </c>
      <c r="BA634" s="0" t="n">
        <f aca="false">IF(AI634&gt;0,1,0)</f>
        <v>0</v>
      </c>
      <c r="BB634" s="0" t="n">
        <f aca="false">SUM(AY634:BA634)</f>
        <v>0</v>
      </c>
      <c r="BC634" s="0" t="n">
        <f aca="false">IF(AN634&gt;0,BB634,0)</f>
        <v>0</v>
      </c>
    </row>
    <row r="635" customFormat="false" ht="13.5" hidden="false" customHeight="true" outlineLevel="0" collapsed="false">
      <c r="AV635" s="133" t="str">
        <f aca="false">IF(COUNTIF(AP635:AU635,"Oui") &gt;0,"Oui","Non")</f>
        <v>Non</v>
      </c>
      <c r="AW635" s="133" t="n">
        <f aca="false">SUM(AE635:AH635)</f>
        <v>0</v>
      </c>
      <c r="AX635" s="133" t="n">
        <f aca="false">SUM(AJ635:AM635)</f>
        <v>0</v>
      </c>
      <c r="AY635" s="0" t="n">
        <f aca="false">IF(AD635&gt;0,100,0)</f>
        <v>0</v>
      </c>
      <c r="AZ635" s="0" t="n">
        <f aca="false">IF(AI635&gt;0,1,0)</f>
        <v>0</v>
      </c>
      <c r="BA635" s="0" t="n">
        <f aca="false">IF(AI635&gt;0,1,0)</f>
        <v>0</v>
      </c>
      <c r="BB635" s="0" t="n">
        <f aca="false">SUM(AY635:BA635)</f>
        <v>0</v>
      </c>
      <c r="BC635" s="0" t="n">
        <f aca="false">IF(AN635&gt;0,BB635,0)</f>
        <v>0</v>
      </c>
    </row>
    <row r="636" customFormat="false" ht="13.5" hidden="false" customHeight="true" outlineLevel="0" collapsed="false">
      <c r="AV636" s="133" t="str">
        <f aca="false">IF(COUNTIF(AP636:AU636,"Oui") &gt;0,"Oui","Non")</f>
        <v>Non</v>
      </c>
      <c r="AW636" s="133" t="n">
        <f aca="false">SUM(AE636:AH636)</f>
        <v>0</v>
      </c>
      <c r="AX636" s="133" t="n">
        <f aca="false">SUM(AJ636:AM636)</f>
        <v>0</v>
      </c>
      <c r="AY636" s="0" t="n">
        <f aca="false">IF(AD636&gt;0,100,0)</f>
        <v>0</v>
      </c>
      <c r="AZ636" s="0" t="n">
        <f aca="false">IF(AI636&gt;0,1,0)</f>
        <v>0</v>
      </c>
      <c r="BA636" s="0" t="n">
        <f aca="false">IF(AI636&gt;0,1,0)</f>
        <v>0</v>
      </c>
      <c r="BB636" s="0" t="n">
        <f aca="false">SUM(AY636:BA636)</f>
        <v>0</v>
      </c>
      <c r="BC636" s="0" t="n">
        <f aca="false">IF(AN636&gt;0,BB636,0)</f>
        <v>0</v>
      </c>
    </row>
    <row r="637" customFormat="false" ht="13.5" hidden="false" customHeight="true" outlineLevel="0" collapsed="false">
      <c r="AV637" s="133" t="str">
        <f aca="false">IF(COUNTIF(AP637:AU637,"Oui") &gt;0,"Oui","Non")</f>
        <v>Non</v>
      </c>
      <c r="AW637" s="133" t="n">
        <f aca="false">SUM(AE637:AH637)</f>
        <v>0</v>
      </c>
      <c r="AX637" s="133" t="n">
        <f aca="false">SUM(AJ637:AM637)</f>
        <v>0</v>
      </c>
      <c r="AY637" s="0" t="n">
        <f aca="false">IF(AD637&gt;0,100,0)</f>
        <v>0</v>
      </c>
      <c r="AZ637" s="0" t="n">
        <f aca="false">IF(AI637&gt;0,1,0)</f>
        <v>0</v>
      </c>
      <c r="BA637" s="0" t="n">
        <f aca="false">IF(AI637&gt;0,1,0)</f>
        <v>0</v>
      </c>
      <c r="BB637" s="0" t="n">
        <f aca="false">SUM(AY637:BA637)</f>
        <v>0</v>
      </c>
      <c r="BC637" s="0" t="n">
        <f aca="false">IF(AN637&gt;0,BB637,0)</f>
        <v>0</v>
      </c>
    </row>
    <row r="638" customFormat="false" ht="13.5" hidden="false" customHeight="true" outlineLevel="0" collapsed="false">
      <c r="AV638" s="133" t="str">
        <f aca="false">IF(COUNTIF(AP638:AU638,"Oui") &gt;0,"Oui","Non")</f>
        <v>Non</v>
      </c>
      <c r="AW638" s="133" t="n">
        <f aca="false">SUM(AE638:AH638)</f>
        <v>0</v>
      </c>
      <c r="AX638" s="133" t="n">
        <f aca="false">SUM(AJ638:AM638)</f>
        <v>0</v>
      </c>
      <c r="AY638" s="0" t="n">
        <f aca="false">IF(AD638&gt;0,100,0)</f>
        <v>0</v>
      </c>
      <c r="AZ638" s="0" t="n">
        <f aca="false">IF(AI638&gt;0,1,0)</f>
        <v>0</v>
      </c>
      <c r="BA638" s="0" t="n">
        <f aca="false">IF(AI638&gt;0,1,0)</f>
        <v>0</v>
      </c>
      <c r="BB638" s="0" t="n">
        <f aca="false">SUM(AY638:BA638)</f>
        <v>0</v>
      </c>
      <c r="BC638" s="0" t="n">
        <f aca="false">IF(AN638&gt;0,BB638,0)</f>
        <v>0</v>
      </c>
    </row>
    <row r="639" customFormat="false" ht="13.5" hidden="false" customHeight="true" outlineLevel="0" collapsed="false">
      <c r="AV639" s="133" t="str">
        <f aca="false">IF(COUNTIF(AP639:AU639,"Oui") &gt;0,"Oui","Non")</f>
        <v>Non</v>
      </c>
      <c r="AW639" s="133" t="n">
        <f aca="false">SUM(AE639:AH639)</f>
        <v>0</v>
      </c>
      <c r="AX639" s="133" t="n">
        <f aca="false">SUM(AJ639:AM639)</f>
        <v>0</v>
      </c>
      <c r="AY639" s="0" t="n">
        <f aca="false">IF(AD639&gt;0,100,0)</f>
        <v>0</v>
      </c>
      <c r="AZ639" s="0" t="n">
        <f aca="false">IF(AI639&gt;0,1,0)</f>
        <v>0</v>
      </c>
      <c r="BA639" s="0" t="n">
        <f aca="false">IF(AI639&gt;0,1,0)</f>
        <v>0</v>
      </c>
      <c r="BB639" s="0" t="n">
        <f aca="false">SUM(AY639:BA639)</f>
        <v>0</v>
      </c>
      <c r="BC639" s="0" t="n">
        <f aca="false">IF(AN639&gt;0,BB639,0)</f>
        <v>0</v>
      </c>
    </row>
    <row r="640" customFormat="false" ht="13.5" hidden="false" customHeight="true" outlineLevel="0" collapsed="false">
      <c r="AV640" s="133" t="str">
        <f aca="false">IF(COUNTIF(AP640:AU640,"Oui") &gt;0,"Oui","Non")</f>
        <v>Non</v>
      </c>
      <c r="AW640" s="133" t="n">
        <f aca="false">SUM(AE640:AH640)</f>
        <v>0</v>
      </c>
      <c r="AX640" s="133" t="n">
        <f aca="false">SUM(AJ640:AM640)</f>
        <v>0</v>
      </c>
      <c r="AY640" s="0" t="n">
        <f aca="false">IF(AD640&gt;0,100,0)</f>
        <v>0</v>
      </c>
      <c r="AZ640" s="0" t="n">
        <f aca="false">IF(AI640&gt;0,1,0)</f>
        <v>0</v>
      </c>
      <c r="BA640" s="0" t="n">
        <f aca="false">IF(AI640&gt;0,1,0)</f>
        <v>0</v>
      </c>
      <c r="BB640" s="0" t="n">
        <f aca="false">SUM(AY640:BA640)</f>
        <v>0</v>
      </c>
      <c r="BC640" s="0" t="n">
        <f aca="false">IF(AN640&gt;0,BB640,0)</f>
        <v>0</v>
      </c>
    </row>
    <row r="641" customFormat="false" ht="13.5" hidden="false" customHeight="true" outlineLevel="0" collapsed="false">
      <c r="AV641" s="133" t="str">
        <f aca="false">IF(COUNTIF(AP641:AU641,"Oui") &gt;0,"Oui","Non")</f>
        <v>Non</v>
      </c>
      <c r="AW641" s="133" t="n">
        <f aca="false">SUM(AE641:AH641)</f>
        <v>0</v>
      </c>
      <c r="AX641" s="133" t="n">
        <f aca="false">SUM(AJ641:AM641)</f>
        <v>0</v>
      </c>
      <c r="AY641" s="0" t="n">
        <f aca="false">IF(AD641&gt;0,100,0)</f>
        <v>0</v>
      </c>
      <c r="AZ641" s="0" t="n">
        <f aca="false">IF(AI641&gt;0,1,0)</f>
        <v>0</v>
      </c>
      <c r="BA641" s="0" t="n">
        <f aca="false">IF(AI641&gt;0,1,0)</f>
        <v>0</v>
      </c>
      <c r="BB641" s="0" t="n">
        <f aca="false">SUM(AY641:BA641)</f>
        <v>0</v>
      </c>
      <c r="BC641" s="0" t="n">
        <f aca="false">IF(AN641&gt;0,BB641,0)</f>
        <v>0</v>
      </c>
    </row>
    <row r="642" customFormat="false" ht="13.5" hidden="false" customHeight="true" outlineLevel="0" collapsed="false">
      <c r="AV642" s="133" t="str">
        <f aca="false">IF(COUNTIF(AP642:AU642,"Oui") &gt;0,"Oui","Non")</f>
        <v>Non</v>
      </c>
      <c r="AW642" s="133" t="n">
        <f aca="false">SUM(AE642:AH642)</f>
        <v>0</v>
      </c>
      <c r="AX642" s="133" t="n">
        <f aca="false">SUM(AJ642:AM642)</f>
        <v>0</v>
      </c>
      <c r="AY642" s="0" t="n">
        <f aca="false">IF(AD642&gt;0,100,0)</f>
        <v>0</v>
      </c>
      <c r="AZ642" s="0" t="n">
        <f aca="false">IF(AI642&gt;0,1,0)</f>
        <v>0</v>
      </c>
      <c r="BA642" s="0" t="n">
        <f aca="false">IF(AI642&gt;0,1,0)</f>
        <v>0</v>
      </c>
      <c r="BB642" s="0" t="n">
        <f aca="false">SUM(AY642:BA642)</f>
        <v>0</v>
      </c>
      <c r="BC642" s="0" t="n">
        <f aca="false">IF(AN642&gt;0,BB642,0)</f>
        <v>0</v>
      </c>
    </row>
    <row r="643" customFormat="false" ht="13.5" hidden="false" customHeight="true" outlineLevel="0" collapsed="false">
      <c r="AV643" s="133" t="str">
        <f aca="false">IF(COUNTIF(AP643:AU643,"Oui") &gt;0,"Oui","Non")</f>
        <v>Non</v>
      </c>
      <c r="AW643" s="133" t="n">
        <f aca="false">SUM(AE643:AH643)</f>
        <v>0</v>
      </c>
      <c r="AX643" s="133" t="n">
        <f aca="false">SUM(AJ643:AM643)</f>
        <v>0</v>
      </c>
      <c r="AY643" s="0" t="n">
        <f aca="false">IF(AD643&gt;0,100,0)</f>
        <v>0</v>
      </c>
      <c r="AZ643" s="0" t="n">
        <f aca="false">IF(AI643&gt;0,1,0)</f>
        <v>0</v>
      </c>
      <c r="BA643" s="0" t="n">
        <f aca="false">IF(AI643&gt;0,1,0)</f>
        <v>0</v>
      </c>
      <c r="BB643" s="0" t="n">
        <f aca="false">SUM(AY643:BA643)</f>
        <v>0</v>
      </c>
      <c r="BC643" s="0" t="n">
        <f aca="false">IF(AN643&gt;0,BB643,0)</f>
        <v>0</v>
      </c>
    </row>
    <row r="644" customFormat="false" ht="13.5" hidden="false" customHeight="true" outlineLevel="0" collapsed="false">
      <c r="AV644" s="133" t="str">
        <f aca="false">IF(COUNTIF(AP644:AU644,"Oui") &gt;0,"Oui","Non")</f>
        <v>Non</v>
      </c>
      <c r="AW644" s="133" t="n">
        <f aca="false">SUM(AE644:AH644)</f>
        <v>0</v>
      </c>
      <c r="AX644" s="133" t="n">
        <f aca="false">SUM(AJ644:AM644)</f>
        <v>0</v>
      </c>
      <c r="AY644" s="0" t="n">
        <f aca="false">IF(AD644&gt;0,100,0)</f>
        <v>0</v>
      </c>
      <c r="AZ644" s="0" t="n">
        <f aca="false">IF(AI644&gt;0,1,0)</f>
        <v>0</v>
      </c>
      <c r="BA644" s="0" t="n">
        <f aca="false">IF(AI644&gt;0,1,0)</f>
        <v>0</v>
      </c>
      <c r="BB644" s="0" t="n">
        <f aca="false">SUM(AY644:BA644)</f>
        <v>0</v>
      </c>
      <c r="BC644" s="0" t="n">
        <f aca="false">IF(AN644&gt;0,BB644,0)</f>
        <v>0</v>
      </c>
    </row>
    <row r="645" customFormat="false" ht="13.5" hidden="false" customHeight="true" outlineLevel="0" collapsed="false">
      <c r="AV645" s="133" t="str">
        <f aca="false">IF(COUNTIF(AP645:AU645,"Oui") &gt;0,"Oui","Non")</f>
        <v>Non</v>
      </c>
      <c r="AW645" s="133" t="n">
        <f aca="false">SUM(AE645:AH645)</f>
        <v>0</v>
      </c>
      <c r="AX645" s="133" t="n">
        <f aca="false">SUM(AJ645:AM645)</f>
        <v>0</v>
      </c>
      <c r="AY645" s="0" t="n">
        <f aca="false">IF(AD645&gt;0,100,0)</f>
        <v>0</v>
      </c>
      <c r="AZ645" s="0" t="n">
        <f aca="false">IF(AI645&gt;0,1,0)</f>
        <v>0</v>
      </c>
      <c r="BA645" s="0" t="n">
        <f aca="false">IF(AI645&gt;0,1,0)</f>
        <v>0</v>
      </c>
      <c r="BB645" s="0" t="n">
        <f aca="false">SUM(AY645:BA645)</f>
        <v>0</v>
      </c>
      <c r="BC645" s="0" t="n">
        <f aca="false">IF(AN645&gt;0,BB645,0)</f>
        <v>0</v>
      </c>
    </row>
    <row r="646" customFormat="false" ht="13.5" hidden="false" customHeight="true" outlineLevel="0" collapsed="false">
      <c r="AV646" s="133" t="str">
        <f aca="false">IF(COUNTIF(AP646:AU646,"Oui") &gt;0,"Oui","Non")</f>
        <v>Non</v>
      </c>
      <c r="AW646" s="133" t="n">
        <f aca="false">SUM(AE646:AH646)</f>
        <v>0</v>
      </c>
      <c r="AX646" s="133" t="n">
        <f aca="false">SUM(AJ646:AM646)</f>
        <v>0</v>
      </c>
      <c r="AY646" s="0" t="n">
        <f aca="false">IF(AD646&gt;0,100,0)</f>
        <v>0</v>
      </c>
      <c r="AZ646" s="0" t="n">
        <f aca="false">IF(AI646&gt;0,1,0)</f>
        <v>0</v>
      </c>
      <c r="BA646" s="0" t="n">
        <f aca="false">IF(AI646&gt;0,1,0)</f>
        <v>0</v>
      </c>
      <c r="BB646" s="0" t="n">
        <f aca="false">SUM(AY646:BA646)</f>
        <v>0</v>
      </c>
      <c r="BC646" s="0" t="n">
        <f aca="false">IF(AN646&gt;0,BB646,0)</f>
        <v>0</v>
      </c>
    </row>
    <row r="647" customFormat="false" ht="13.5" hidden="false" customHeight="true" outlineLevel="0" collapsed="false">
      <c r="AV647" s="133" t="str">
        <f aca="false">IF(COUNTIF(AP647:AU647,"Oui") &gt;0,"Oui","Non")</f>
        <v>Non</v>
      </c>
      <c r="AW647" s="133" t="n">
        <f aca="false">SUM(AE647:AH647)</f>
        <v>0</v>
      </c>
      <c r="AX647" s="133" t="n">
        <f aca="false">SUM(AJ647:AM647)</f>
        <v>0</v>
      </c>
      <c r="AY647" s="0" t="n">
        <f aca="false">IF(AD647&gt;0,100,0)</f>
        <v>0</v>
      </c>
      <c r="AZ647" s="0" t="n">
        <f aca="false">IF(AI647&gt;0,1,0)</f>
        <v>0</v>
      </c>
      <c r="BA647" s="0" t="n">
        <f aca="false">IF(AI647&gt;0,1,0)</f>
        <v>0</v>
      </c>
      <c r="BB647" s="0" t="n">
        <f aca="false">SUM(AY647:BA647)</f>
        <v>0</v>
      </c>
      <c r="BC647" s="0" t="n">
        <f aca="false">IF(AN647&gt;0,BB647,0)</f>
        <v>0</v>
      </c>
    </row>
    <row r="648" customFormat="false" ht="13.5" hidden="false" customHeight="true" outlineLevel="0" collapsed="false">
      <c r="AV648" s="133" t="str">
        <f aca="false">IF(COUNTIF(AP648:AU648,"Oui") &gt;0,"Oui","Non")</f>
        <v>Non</v>
      </c>
      <c r="AW648" s="133" t="n">
        <f aca="false">SUM(AE648:AH648)</f>
        <v>0</v>
      </c>
      <c r="AX648" s="133" t="n">
        <f aca="false">SUM(AJ648:AM648)</f>
        <v>0</v>
      </c>
      <c r="AY648" s="0" t="n">
        <f aca="false">IF(AD648&gt;0,100,0)</f>
        <v>0</v>
      </c>
      <c r="AZ648" s="0" t="n">
        <f aca="false">IF(AI648&gt;0,1,0)</f>
        <v>0</v>
      </c>
      <c r="BA648" s="0" t="n">
        <f aca="false">IF(AI648&gt;0,1,0)</f>
        <v>0</v>
      </c>
      <c r="BB648" s="0" t="n">
        <f aca="false">SUM(AY648:BA648)</f>
        <v>0</v>
      </c>
      <c r="BC648" s="0" t="n">
        <f aca="false">IF(AN648&gt;0,BB648,0)</f>
        <v>0</v>
      </c>
    </row>
    <row r="649" customFormat="false" ht="13.5" hidden="false" customHeight="true" outlineLevel="0" collapsed="false">
      <c r="AV649" s="133" t="str">
        <f aca="false">IF(COUNTIF(AP649:AU649,"Oui") &gt;0,"Oui","Non")</f>
        <v>Non</v>
      </c>
      <c r="AW649" s="133" t="n">
        <f aca="false">SUM(AE649:AH649)</f>
        <v>0</v>
      </c>
      <c r="AX649" s="133" t="n">
        <f aca="false">SUM(AJ649:AM649)</f>
        <v>0</v>
      </c>
      <c r="AY649" s="0" t="n">
        <f aca="false">IF(AD649&gt;0,100,0)</f>
        <v>0</v>
      </c>
      <c r="AZ649" s="0" t="n">
        <f aca="false">IF(AI649&gt;0,1,0)</f>
        <v>0</v>
      </c>
      <c r="BA649" s="0" t="n">
        <f aca="false">IF(AI649&gt;0,1,0)</f>
        <v>0</v>
      </c>
      <c r="BB649" s="0" t="n">
        <f aca="false">SUM(AY649:BA649)</f>
        <v>0</v>
      </c>
      <c r="BC649" s="0" t="n">
        <f aca="false">IF(AN649&gt;0,BB649,0)</f>
        <v>0</v>
      </c>
    </row>
    <row r="650" customFormat="false" ht="13.5" hidden="false" customHeight="true" outlineLevel="0" collapsed="false">
      <c r="AV650" s="133" t="str">
        <f aca="false">IF(COUNTIF(AP650:AU650,"Oui") &gt;0,"Oui","Non")</f>
        <v>Non</v>
      </c>
      <c r="AW650" s="133" t="n">
        <f aca="false">SUM(AE650:AH650)</f>
        <v>0</v>
      </c>
      <c r="AX650" s="133" t="n">
        <f aca="false">SUM(AJ650:AM650)</f>
        <v>0</v>
      </c>
      <c r="AY650" s="0" t="n">
        <f aca="false">IF(AD650&gt;0,100,0)</f>
        <v>0</v>
      </c>
      <c r="AZ650" s="0" t="n">
        <f aca="false">IF(AI650&gt;0,1,0)</f>
        <v>0</v>
      </c>
      <c r="BA650" s="0" t="n">
        <f aca="false">IF(AI650&gt;0,1,0)</f>
        <v>0</v>
      </c>
      <c r="BB650" s="0" t="n">
        <f aca="false">SUM(AY650:BA650)</f>
        <v>0</v>
      </c>
      <c r="BC650" s="0" t="n">
        <f aca="false">IF(AN650&gt;0,BB650,0)</f>
        <v>0</v>
      </c>
    </row>
    <row r="651" customFormat="false" ht="13.5" hidden="false" customHeight="true" outlineLevel="0" collapsed="false">
      <c r="AV651" s="133" t="str">
        <f aca="false">IF(COUNTIF(AP651:AU651,"Oui") &gt;0,"Oui","Non")</f>
        <v>Non</v>
      </c>
      <c r="AW651" s="133" t="n">
        <f aca="false">SUM(AE651:AH651)</f>
        <v>0</v>
      </c>
      <c r="AX651" s="133" t="n">
        <f aca="false">SUM(AJ651:AM651)</f>
        <v>0</v>
      </c>
      <c r="AY651" s="0" t="n">
        <f aca="false">IF(AD651&gt;0,100,0)</f>
        <v>0</v>
      </c>
      <c r="AZ651" s="0" t="n">
        <f aca="false">IF(AI651&gt;0,1,0)</f>
        <v>0</v>
      </c>
      <c r="BA651" s="0" t="n">
        <f aca="false">IF(AI651&gt;0,1,0)</f>
        <v>0</v>
      </c>
      <c r="BB651" s="0" t="n">
        <f aca="false">SUM(AY651:BA651)</f>
        <v>0</v>
      </c>
      <c r="BC651" s="0" t="n">
        <f aca="false">IF(AN651&gt;0,BB651,0)</f>
        <v>0</v>
      </c>
    </row>
    <row r="652" customFormat="false" ht="13.5" hidden="false" customHeight="true" outlineLevel="0" collapsed="false">
      <c r="AV652" s="133" t="str">
        <f aca="false">IF(COUNTIF(AP652:AU652,"Oui") &gt;0,"Oui","Non")</f>
        <v>Non</v>
      </c>
      <c r="AW652" s="133" t="n">
        <f aca="false">SUM(AE652:AH652)</f>
        <v>0</v>
      </c>
      <c r="AX652" s="133" t="n">
        <f aca="false">SUM(AJ652:AM652)</f>
        <v>0</v>
      </c>
      <c r="AY652" s="0" t="n">
        <f aca="false">IF(AD652&gt;0,100,0)</f>
        <v>0</v>
      </c>
      <c r="AZ652" s="0" t="n">
        <f aca="false">IF(AI652&gt;0,1,0)</f>
        <v>0</v>
      </c>
      <c r="BA652" s="0" t="n">
        <f aca="false">IF(AI652&gt;0,1,0)</f>
        <v>0</v>
      </c>
      <c r="BB652" s="0" t="n">
        <f aca="false">SUM(AY652:BA652)</f>
        <v>0</v>
      </c>
      <c r="BC652" s="0" t="n">
        <f aca="false">IF(AN652&gt;0,BB652,0)</f>
        <v>0</v>
      </c>
    </row>
    <row r="653" customFormat="false" ht="13.5" hidden="false" customHeight="true" outlineLevel="0" collapsed="false">
      <c r="AV653" s="133" t="str">
        <f aca="false">IF(COUNTIF(AP653:AU653,"Oui") &gt;0,"Oui","Non")</f>
        <v>Non</v>
      </c>
      <c r="AW653" s="133" t="n">
        <f aca="false">SUM(AE653:AH653)</f>
        <v>0</v>
      </c>
      <c r="AX653" s="133" t="n">
        <f aca="false">SUM(AJ653:AM653)</f>
        <v>0</v>
      </c>
      <c r="AY653" s="0" t="n">
        <f aca="false">IF(AD653&gt;0,100,0)</f>
        <v>0</v>
      </c>
      <c r="AZ653" s="0" t="n">
        <f aca="false">IF(AI653&gt;0,1,0)</f>
        <v>0</v>
      </c>
      <c r="BA653" s="0" t="n">
        <f aca="false">IF(AI653&gt;0,1,0)</f>
        <v>0</v>
      </c>
      <c r="BB653" s="0" t="n">
        <f aca="false">SUM(AY653:BA653)</f>
        <v>0</v>
      </c>
      <c r="BC653" s="0" t="n">
        <f aca="false">IF(AN653&gt;0,BB653,0)</f>
        <v>0</v>
      </c>
    </row>
    <row r="654" customFormat="false" ht="13.5" hidden="false" customHeight="true" outlineLevel="0" collapsed="false">
      <c r="AV654" s="133" t="str">
        <f aca="false">IF(COUNTIF(AP654:AU654,"Oui") &gt;0,"Oui","Non")</f>
        <v>Non</v>
      </c>
      <c r="AW654" s="133" t="n">
        <f aca="false">SUM(AE654:AH654)</f>
        <v>0</v>
      </c>
      <c r="AX654" s="133" t="n">
        <f aca="false">SUM(AJ654:AM654)</f>
        <v>0</v>
      </c>
      <c r="AY654" s="0" t="n">
        <f aca="false">IF(AD654&gt;0,100,0)</f>
        <v>0</v>
      </c>
      <c r="AZ654" s="0" t="n">
        <f aca="false">IF(AI654&gt;0,1,0)</f>
        <v>0</v>
      </c>
      <c r="BA654" s="0" t="n">
        <f aca="false">IF(AI654&gt;0,1,0)</f>
        <v>0</v>
      </c>
      <c r="BB654" s="0" t="n">
        <f aca="false">SUM(AY654:BA654)</f>
        <v>0</v>
      </c>
      <c r="BC654" s="0" t="n">
        <f aca="false">IF(AN654&gt;0,BB654,0)</f>
        <v>0</v>
      </c>
    </row>
    <row r="655" customFormat="false" ht="13.5" hidden="false" customHeight="true" outlineLevel="0" collapsed="false">
      <c r="AV655" s="133" t="str">
        <f aca="false">IF(COUNTIF(AP655:AU655,"Oui") &gt;0,"Oui","Non")</f>
        <v>Non</v>
      </c>
      <c r="AW655" s="133" t="n">
        <f aca="false">SUM(AE655:AH655)</f>
        <v>0</v>
      </c>
      <c r="AX655" s="133" t="n">
        <f aca="false">SUM(AJ655:AM655)</f>
        <v>0</v>
      </c>
      <c r="AY655" s="0" t="n">
        <f aca="false">IF(AD655&gt;0,100,0)</f>
        <v>0</v>
      </c>
      <c r="AZ655" s="0" t="n">
        <f aca="false">IF(AI655&gt;0,1,0)</f>
        <v>0</v>
      </c>
      <c r="BA655" s="0" t="n">
        <f aca="false">IF(AI655&gt;0,1,0)</f>
        <v>0</v>
      </c>
      <c r="BB655" s="0" t="n">
        <f aca="false">SUM(AY655:BA655)</f>
        <v>0</v>
      </c>
      <c r="BC655" s="0" t="n">
        <f aca="false">IF(AN655&gt;0,BB655,0)</f>
        <v>0</v>
      </c>
    </row>
    <row r="656" customFormat="false" ht="13.5" hidden="false" customHeight="true" outlineLevel="0" collapsed="false">
      <c r="AV656" s="133" t="str">
        <f aca="false">IF(COUNTIF(AP656:AU656,"Oui") &gt;0,"Oui","Non")</f>
        <v>Non</v>
      </c>
      <c r="AW656" s="133" t="n">
        <f aca="false">SUM(AE656:AH656)</f>
        <v>0</v>
      </c>
      <c r="AX656" s="133" t="n">
        <f aca="false">SUM(AJ656:AM656)</f>
        <v>0</v>
      </c>
      <c r="AY656" s="0" t="n">
        <f aca="false">IF(AD656&gt;0,100,0)</f>
        <v>0</v>
      </c>
      <c r="AZ656" s="0" t="n">
        <f aca="false">IF(AI656&gt;0,1,0)</f>
        <v>0</v>
      </c>
      <c r="BA656" s="0" t="n">
        <f aca="false">IF(AI656&gt;0,1,0)</f>
        <v>0</v>
      </c>
      <c r="BB656" s="0" t="n">
        <f aca="false">SUM(AY656:BA656)</f>
        <v>0</v>
      </c>
      <c r="BC656" s="0" t="n">
        <f aca="false">IF(AN656&gt;0,BB656,0)</f>
        <v>0</v>
      </c>
    </row>
    <row r="657" customFormat="false" ht="13.5" hidden="false" customHeight="true" outlineLevel="0" collapsed="false">
      <c r="AV657" s="133" t="str">
        <f aca="false">IF(COUNTIF(AP657:AU657,"Oui") &gt;0,"Oui","Non")</f>
        <v>Non</v>
      </c>
      <c r="AW657" s="133" t="n">
        <f aca="false">SUM(AE657:AH657)</f>
        <v>0</v>
      </c>
      <c r="AX657" s="133" t="n">
        <f aca="false">SUM(AJ657:AM657)</f>
        <v>0</v>
      </c>
      <c r="AY657" s="0" t="n">
        <f aca="false">IF(AD657&gt;0,100,0)</f>
        <v>0</v>
      </c>
      <c r="AZ657" s="0" t="n">
        <f aca="false">IF(AI657&gt;0,1,0)</f>
        <v>0</v>
      </c>
      <c r="BA657" s="0" t="n">
        <f aca="false">IF(AI657&gt;0,1,0)</f>
        <v>0</v>
      </c>
      <c r="BB657" s="0" t="n">
        <f aca="false">SUM(AY657:BA657)</f>
        <v>0</v>
      </c>
      <c r="BC657" s="0" t="n">
        <f aca="false">IF(AN657&gt;0,BB657,0)</f>
        <v>0</v>
      </c>
    </row>
    <row r="658" customFormat="false" ht="13.5" hidden="false" customHeight="true" outlineLevel="0" collapsed="false">
      <c r="AV658" s="133" t="str">
        <f aca="false">IF(COUNTIF(AP658:AU658,"Oui") &gt;0,"Oui","Non")</f>
        <v>Non</v>
      </c>
      <c r="AW658" s="133" t="n">
        <f aca="false">SUM(AE658:AH658)</f>
        <v>0</v>
      </c>
      <c r="AX658" s="133" t="n">
        <f aca="false">SUM(AJ658:AM658)</f>
        <v>0</v>
      </c>
      <c r="AY658" s="0" t="n">
        <f aca="false">IF(AD658&gt;0,100,0)</f>
        <v>0</v>
      </c>
      <c r="AZ658" s="0" t="n">
        <f aca="false">IF(AI658&gt;0,1,0)</f>
        <v>0</v>
      </c>
      <c r="BA658" s="0" t="n">
        <f aca="false">IF(AI658&gt;0,1,0)</f>
        <v>0</v>
      </c>
      <c r="BB658" s="0" t="n">
        <f aca="false">SUM(AY658:BA658)</f>
        <v>0</v>
      </c>
      <c r="BC658" s="0" t="n">
        <f aca="false">IF(AN658&gt;0,BB658,0)</f>
        <v>0</v>
      </c>
    </row>
    <row r="659" customFormat="false" ht="13.5" hidden="false" customHeight="true" outlineLevel="0" collapsed="false">
      <c r="AV659" s="133" t="str">
        <f aca="false">IF(COUNTIF(AP659:AU659,"Oui") &gt;0,"Oui","Non")</f>
        <v>Non</v>
      </c>
      <c r="AW659" s="133" t="n">
        <f aca="false">SUM(AE659:AH659)</f>
        <v>0</v>
      </c>
      <c r="AX659" s="133" t="n">
        <f aca="false">SUM(AJ659:AM659)</f>
        <v>0</v>
      </c>
      <c r="AY659" s="0" t="n">
        <f aca="false">IF(AD659&gt;0,100,0)</f>
        <v>0</v>
      </c>
      <c r="AZ659" s="0" t="n">
        <f aca="false">IF(AI659&gt;0,1,0)</f>
        <v>0</v>
      </c>
      <c r="BA659" s="0" t="n">
        <f aca="false">IF(AI659&gt;0,1,0)</f>
        <v>0</v>
      </c>
      <c r="BB659" s="0" t="n">
        <f aca="false">SUM(AY659:BA659)</f>
        <v>0</v>
      </c>
      <c r="BC659" s="0" t="n">
        <f aca="false">IF(AN659&gt;0,BB659,0)</f>
        <v>0</v>
      </c>
    </row>
    <row r="660" customFormat="false" ht="13.5" hidden="false" customHeight="true" outlineLevel="0" collapsed="false">
      <c r="AV660" s="133" t="str">
        <f aca="false">IF(COUNTIF(AP660:AU660,"Oui") &gt;0,"Oui","Non")</f>
        <v>Non</v>
      </c>
      <c r="AW660" s="133" t="n">
        <f aca="false">SUM(AE660:AH660)</f>
        <v>0</v>
      </c>
      <c r="AX660" s="133" t="n">
        <f aca="false">SUM(AJ660:AM660)</f>
        <v>0</v>
      </c>
      <c r="AY660" s="0" t="n">
        <f aca="false">IF(AD660&gt;0,100,0)</f>
        <v>0</v>
      </c>
      <c r="AZ660" s="0" t="n">
        <f aca="false">IF(AI660&gt;0,1,0)</f>
        <v>0</v>
      </c>
      <c r="BA660" s="0" t="n">
        <f aca="false">IF(AI660&gt;0,1,0)</f>
        <v>0</v>
      </c>
      <c r="BB660" s="0" t="n">
        <f aca="false">SUM(AY660:BA660)</f>
        <v>0</v>
      </c>
      <c r="BC660" s="0" t="n">
        <f aca="false">IF(AN660&gt;0,BB660,0)</f>
        <v>0</v>
      </c>
    </row>
    <row r="661" customFormat="false" ht="13.5" hidden="false" customHeight="true" outlineLevel="0" collapsed="false">
      <c r="AV661" s="133" t="str">
        <f aca="false">IF(COUNTIF(AP661:AU661,"Oui") &gt;0,"Oui","Non")</f>
        <v>Non</v>
      </c>
      <c r="AW661" s="133" t="n">
        <f aca="false">SUM(AE661:AH661)</f>
        <v>0</v>
      </c>
      <c r="AX661" s="133" t="n">
        <f aca="false">SUM(AJ661:AM661)</f>
        <v>0</v>
      </c>
      <c r="AY661" s="0" t="n">
        <f aca="false">IF(AD661&gt;0,100,0)</f>
        <v>0</v>
      </c>
      <c r="AZ661" s="0" t="n">
        <f aca="false">IF(AI661&gt;0,1,0)</f>
        <v>0</v>
      </c>
      <c r="BA661" s="0" t="n">
        <f aca="false">IF(AI661&gt;0,1,0)</f>
        <v>0</v>
      </c>
      <c r="BB661" s="0" t="n">
        <f aca="false">SUM(AY661:BA661)</f>
        <v>0</v>
      </c>
      <c r="BC661" s="0" t="n">
        <f aca="false">IF(AN661&gt;0,BB661,0)</f>
        <v>0</v>
      </c>
    </row>
    <row r="662" customFormat="false" ht="13.5" hidden="false" customHeight="true" outlineLevel="0" collapsed="false">
      <c r="AV662" s="133" t="str">
        <f aca="false">IF(COUNTIF(AP662:AU662,"Oui") &gt;0,"Oui","Non")</f>
        <v>Non</v>
      </c>
      <c r="AW662" s="133" t="n">
        <f aca="false">SUM(AE662:AH662)</f>
        <v>0</v>
      </c>
      <c r="AX662" s="133" t="n">
        <f aca="false">SUM(AJ662:AM662)</f>
        <v>0</v>
      </c>
      <c r="AY662" s="0" t="n">
        <f aca="false">IF(AD662&gt;0,100,0)</f>
        <v>0</v>
      </c>
      <c r="AZ662" s="0" t="n">
        <f aca="false">IF(AI662&gt;0,1,0)</f>
        <v>0</v>
      </c>
      <c r="BA662" s="0" t="n">
        <f aca="false">IF(AI662&gt;0,1,0)</f>
        <v>0</v>
      </c>
      <c r="BB662" s="0" t="n">
        <f aca="false">SUM(AY662:BA662)</f>
        <v>0</v>
      </c>
      <c r="BC662" s="0" t="n">
        <f aca="false">IF(AN662&gt;0,BB662,0)</f>
        <v>0</v>
      </c>
    </row>
    <row r="663" customFormat="false" ht="13.5" hidden="false" customHeight="true" outlineLevel="0" collapsed="false">
      <c r="AV663" s="133" t="str">
        <f aca="false">IF(COUNTIF(AP663:AU663,"Oui") &gt;0,"Oui","Non")</f>
        <v>Non</v>
      </c>
      <c r="AW663" s="133" t="n">
        <f aca="false">SUM(AE663:AH663)</f>
        <v>0</v>
      </c>
      <c r="AX663" s="133" t="n">
        <f aca="false">SUM(AJ663:AM663)</f>
        <v>0</v>
      </c>
      <c r="AY663" s="0" t="n">
        <f aca="false">IF(AD663&gt;0,100,0)</f>
        <v>0</v>
      </c>
      <c r="AZ663" s="0" t="n">
        <f aca="false">IF(AI663&gt;0,1,0)</f>
        <v>0</v>
      </c>
      <c r="BA663" s="0" t="n">
        <f aca="false">IF(AI663&gt;0,1,0)</f>
        <v>0</v>
      </c>
      <c r="BB663" s="0" t="n">
        <f aca="false">SUM(AY663:BA663)</f>
        <v>0</v>
      </c>
      <c r="BC663" s="0" t="n">
        <f aca="false">IF(AN663&gt;0,BB663,0)</f>
        <v>0</v>
      </c>
    </row>
    <row r="664" customFormat="false" ht="13.5" hidden="false" customHeight="true" outlineLevel="0" collapsed="false">
      <c r="AV664" s="133" t="str">
        <f aca="false">IF(COUNTIF(AP664:AU664,"Oui") &gt;0,"Oui","Non")</f>
        <v>Non</v>
      </c>
      <c r="AW664" s="133" t="n">
        <f aca="false">SUM(AE664:AH664)</f>
        <v>0</v>
      </c>
      <c r="AX664" s="133" t="n">
        <f aca="false">SUM(AJ664:AM664)</f>
        <v>0</v>
      </c>
      <c r="AY664" s="0" t="n">
        <f aca="false">IF(AD664&gt;0,100,0)</f>
        <v>0</v>
      </c>
      <c r="AZ664" s="0" t="n">
        <f aca="false">IF(AI664&gt;0,1,0)</f>
        <v>0</v>
      </c>
      <c r="BA664" s="0" t="n">
        <f aca="false">IF(AI664&gt;0,1,0)</f>
        <v>0</v>
      </c>
      <c r="BB664" s="0" t="n">
        <f aca="false">SUM(AY664:BA664)</f>
        <v>0</v>
      </c>
      <c r="BC664" s="0" t="n">
        <f aca="false">IF(AN664&gt;0,BB664,0)</f>
        <v>0</v>
      </c>
    </row>
    <row r="665" customFormat="false" ht="13.5" hidden="false" customHeight="true" outlineLevel="0" collapsed="false">
      <c r="AV665" s="133" t="str">
        <f aca="false">IF(COUNTIF(AP665:AU665,"Oui") &gt;0,"Oui","Non")</f>
        <v>Non</v>
      </c>
      <c r="AW665" s="133" t="n">
        <f aca="false">SUM(AE665:AH665)</f>
        <v>0</v>
      </c>
      <c r="AX665" s="133" t="n">
        <f aca="false">SUM(AJ665:AM665)</f>
        <v>0</v>
      </c>
      <c r="AY665" s="0" t="n">
        <f aca="false">IF(AD665&gt;0,100,0)</f>
        <v>0</v>
      </c>
      <c r="AZ665" s="0" t="n">
        <f aca="false">IF(AI665&gt;0,1,0)</f>
        <v>0</v>
      </c>
      <c r="BA665" s="0" t="n">
        <f aca="false">IF(AI665&gt;0,1,0)</f>
        <v>0</v>
      </c>
      <c r="BB665" s="0" t="n">
        <f aca="false">SUM(AY665:BA665)</f>
        <v>0</v>
      </c>
      <c r="BC665" s="0" t="n">
        <f aca="false">IF(AN665&gt;0,BB665,0)</f>
        <v>0</v>
      </c>
    </row>
    <row r="666" customFormat="false" ht="13.5" hidden="false" customHeight="true" outlineLevel="0" collapsed="false">
      <c r="AV666" s="133" t="str">
        <f aca="false">IF(COUNTIF(AP666:AU666,"Oui") &gt;0,"Oui","Non")</f>
        <v>Non</v>
      </c>
      <c r="AW666" s="133" t="n">
        <f aca="false">SUM(AE666:AH666)</f>
        <v>0</v>
      </c>
      <c r="AX666" s="133" t="n">
        <f aca="false">SUM(AJ666:AM666)</f>
        <v>0</v>
      </c>
      <c r="AY666" s="0" t="n">
        <f aca="false">IF(AD666&gt;0,100,0)</f>
        <v>0</v>
      </c>
      <c r="AZ666" s="0" t="n">
        <f aca="false">IF(AI666&gt;0,1,0)</f>
        <v>0</v>
      </c>
      <c r="BA666" s="0" t="n">
        <f aca="false">IF(AI666&gt;0,1,0)</f>
        <v>0</v>
      </c>
      <c r="BB666" s="0" t="n">
        <f aca="false">SUM(AY666:BA666)</f>
        <v>0</v>
      </c>
      <c r="BC666" s="0" t="n">
        <f aca="false">IF(AN666&gt;0,BB666,0)</f>
        <v>0</v>
      </c>
    </row>
    <row r="667" customFormat="false" ht="13.5" hidden="false" customHeight="true" outlineLevel="0" collapsed="false">
      <c r="AV667" s="133" t="str">
        <f aca="false">IF(COUNTIF(AP667:AU667,"Oui") &gt;0,"Oui","Non")</f>
        <v>Non</v>
      </c>
      <c r="AW667" s="133" t="n">
        <f aca="false">SUM(AE667:AH667)</f>
        <v>0</v>
      </c>
      <c r="AX667" s="133" t="n">
        <f aca="false">SUM(AJ667:AM667)</f>
        <v>0</v>
      </c>
      <c r="AY667" s="0" t="n">
        <f aca="false">IF(AD667&gt;0,100,0)</f>
        <v>0</v>
      </c>
      <c r="AZ667" s="0" t="n">
        <f aca="false">IF(AI667&gt;0,1,0)</f>
        <v>0</v>
      </c>
      <c r="BA667" s="0" t="n">
        <f aca="false">IF(AI667&gt;0,1,0)</f>
        <v>0</v>
      </c>
      <c r="BB667" s="0" t="n">
        <f aca="false">SUM(AY667:BA667)</f>
        <v>0</v>
      </c>
      <c r="BC667" s="0" t="n">
        <f aca="false">IF(AN667&gt;0,BB667,0)</f>
        <v>0</v>
      </c>
    </row>
    <row r="668" customFormat="false" ht="13.5" hidden="false" customHeight="true" outlineLevel="0" collapsed="false">
      <c r="AV668" s="133" t="str">
        <f aca="false">IF(COUNTIF(AP668:AU668,"Oui") &gt;0,"Oui","Non")</f>
        <v>Non</v>
      </c>
      <c r="AW668" s="133" t="n">
        <f aca="false">SUM(AE668:AH668)</f>
        <v>0</v>
      </c>
      <c r="AX668" s="133" t="n">
        <f aca="false">SUM(AJ668:AM668)</f>
        <v>0</v>
      </c>
      <c r="AY668" s="0" t="n">
        <f aca="false">IF(AD668&gt;0,100,0)</f>
        <v>0</v>
      </c>
      <c r="AZ668" s="0" t="n">
        <f aca="false">IF(AI668&gt;0,1,0)</f>
        <v>0</v>
      </c>
      <c r="BA668" s="0" t="n">
        <f aca="false">IF(AI668&gt;0,1,0)</f>
        <v>0</v>
      </c>
      <c r="BB668" s="0" t="n">
        <f aca="false">SUM(AY668:BA668)</f>
        <v>0</v>
      </c>
      <c r="BC668" s="0" t="n">
        <f aca="false">IF(AN668&gt;0,BB668,0)</f>
        <v>0</v>
      </c>
    </row>
    <row r="669" customFormat="false" ht="13.5" hidden="false" customHeight="true" outlineLevel="0" collapsed="false">
      <c r="AV669" s="133" t="str">
        <f aca="false">IF(COUNTIF(AP669:AU669,"Oui") &gt;0,"Oui","Non")</f>
        <v>Non</v>
      </c>
      <c r="AW669" s="133" t="n">
        <f aca="false">SUM(AE669:AH669)</f>
        <v>0</v>
      </c>
      <c r="AX669" s="133" t="n">
        <f aca="false">SUM(AJ669:AM669)</f>
        <v>0</v>
      </c>
      <c r="AY669" s="0" t="n">
        <f aca="false">IF(AD669&gt;0,100,0)</f>
        <v>0</v>
      </c>
      <c r="AZ669" s="0" t="n">
        <f aca="false">IF(AI669&gt;0,1,0)</f>
        <v>0</v>
      </c>
      <c r="BA669" s="0" t="n">
        <f aca="false">IF(AI669&gt;0,1,0)</f>
        <v>0</v>
      </c>
      <c r="BB669" s="0" t="n">
        <f aca="false">SUM(AY669:BA669)</f>
        <v>0</v>
      </c>
      <c r="BC669" s="0" t="n">
        <f aca="false">IF(AN669&gt;0,BB669,0)</f>
        <v>0</v>
      </c>
    </row>
    <row r="670" customFormat="false" ht="13.5" hidden="false" customHeight="true" outlineLevel="0" collapsed="false">
      <c r="AV670" s="133" t="str">
        <f aca="false">IF(COUNTIF(AP670:AU670,"Oui") &gt;0,"Oui","Non")</f>
        <v>Non</v>
      </c>
      <c r="AW670" s="133" t="n">
        <f aca="false">SUM(AE670:AH670)</f>
        <v>0</v>
      </c>
      <c r="AX670" s="133" t="n">
        <f aca="false">SUM(AJ670:AM670)</f>
        <v>0</v>
      </c>
      <c r="AY670" s="0" t="n">
        <f aca="false">IF(AD670&gt;0,100,0)</f>
        <v>0</v>
      </c>
      <c r="AZ670" s="0" t="n">
        <f aca="false">IF(AI670&gt;0,1,0)</f>
        <v>0</v>
      </c>
      <c r="BA670" s="0" t="n">
        <f aca="false">IF(AI670&gt;0,1,0)</f>
        <v>0</v>
      </c>
      <c r="BB670" s="0" t="n">
        <f aca="false">SUM(AY670:BA670)</f>
        <v>0</v>
      </c>
      <c r="BC670" s="0" t="n">
        <f aca="false">IF(AN670&gt;0,BB670,0)</f>
        <v>0</v>
      </c>
    </row>
    <row r="671" customFormat="false" ht="13.5" hidden="false" customHeight="true" outlineLevel="0" collapsed="false">
      <c r="AV671" s="133" t="str">
        <f aca="false">IF(COUNTIF(AP671:AU671,"Oui") &gt;0,"Oui","Non")</f>
        <v>Non</v>
      </c>
      <c r="AW671" s="133" t="n">
        <f aca="false">SUM(AE671:AH671)</f>
        <v>0</v>
      </c>
      <c r="AX671" s="133" t="n">
        <f aca="false">SUM(AJ671:AM671)</f>
        <v>0</v>
      </c>
      <c r="AY671" s="0" t="n">
        <f aca="false">IF(AD671&gt;0,100,0)</f>
        <v>0</v>
      </c>
      <c r="AZ671" s="0" t="n">
        <f aca="false">IF(AI671&gt;0,1,0)</f>
        <v>0</v>
      </c>
      <c r="BA671" s="0" t="n">
        <f aca="false">IF(AI671&gt;0,1,0)</f>
        <v>0</v>
      </c>
      <c r="BB671" s="0" t="n">
        <f aca="false">SUM(AY671:BA671)</f>
        <v>0</v>
      </c>
      <c r="BC671" s="0" t="n">
        <f aca="false">IF(AN671&gt;0,BB671,0)</f>
        <v>0</v>
      </c>
    </row>
    <row r="672" customFormat="false" ht="13.5" hidden="false" customHeight="true" outlineLevel="0" collapsed="false">
      <c r="AV672" s="133" t="str">
        <f aca="false">IF(COUNTIF(AP672:AU672,"Oui") &gt;0,"Oui","Non")</f>
        <v>Non</v>
      </c>
      <c r="AW672" s="133" t="n">
        <f aca="false">SUM(AE672:AH672)</f>
        <v>0</v>
      </c>
      <c r="AX672" s="133" t="n">
        <f aca="false">SUM(AJ672:AM672)</f>
        <v>0</v>
      </c>
      <c r="AY672" s="0" t="n">
        <f aca="false">IF(AD672&gt;0,100,0)</f>
        <v>0</v>
      </c>
      <c r="AZ672" s="0" t="n">
        <f aca="false">IF(AI672&gt;0,1,0)</f>
        <v>0</v>
      </c>
      <c r="BA672" s="0" t="n">
        <f aca="false">IF(AI672&gt;0,1,0)</f>
        <v>0</v>
      </c>
      <c r="BB672" s="0" t="n">
        <f aca="false">SUM(AY672:BA672)</f>
        <v>0</v>
      </c>
      <c r="BC672" s="0" t="n">
        <f aca="false">IF(AN672&gt;0,BB672,0)</f>
        <v>0</v>
      </c>
    </row>
    <row r="673" customFormat="false" ht="13.5" hidden="false" customHeight="true" outlineLevel="0" collapsed="false">
      <c r="AV673" s="133" t="str">
        <f aca="false">IF(COUNTIF(AP673:AU673,"Oui") &gt;0,"Oui","Non")</f>
        <v>Non</v>
      </c>
      <c r="AW673" s="133" t="n">
        <f aca="false">SUM(AE673:AH673)</f>
        <v>0</v>
      </c>
      <c r="AX673" s="133" t="n">
        <f aca="false">SUM(AJ673:AM673)</f>
        <v>0</v>
      </c>
      <c r="AY673" s="0" t="n">
        <f aca="false">IF(AD673&gt;0,100,0)</f>
        <v>0</v>
      </c>
      <c r="AZ673" s="0" t="n">
        <f aca="false">IF(AI673&gt;0,1,0)</f>
        <v>0</v>
      </c>
      <c r="BA673" s="0" t="n">
        <f aca="false">IF(AI673&gt;0,1,0)</f>
        <v>0</v>
      </c>
      <c r="BB673" s="0" t="n">
        <f aca="false">SUM(AY673:BA673)</f>
        <v>0</v>
      </c>
      <c r="BC673" s="0" t="n">
        <f aca="false">IF(AN673&gt;0,BB673,0)</f>
        <v>0</v>
      </c>
    </row>
    <row r="674" customFormat="false" ht="13.5" hidden="false" customHeight="true" outlineLevel="0" collapsed="false">
      <c r="AV674" s="133" t="str">
        <f aca="false">IF(COUNTIF(AP674:AU674,"Oui") &gt;0,"Oui","Non")</f>
        <v>Non</v>
      </c>
      <c r="AW674" s="133" t="n">
        <f aca="false">SUM(AE674:AH674)</f>
        <v>0</v>
      </c>
      <c r="AX674" s="133" t="n">
        <f aca="false">SUM(AJ674:AM674)</f>
        <v>0</v>
      </c>
      <c r="AY674" s="0" t="n">
        <f aca="false">IF(AD674&gt;0,100,0)</f>
        <v>0</v>
      </c>
      <c r="AZ674" s="0" t="n">
        <f aca="false">IF(AI674&gt;0,1,0)</f>
        <v>0</v>
      </c>
      <c r="BA674" s="0" t="n">
        <f aca="false">IF(AI674&gt;0,1,0)</f>
        <v>0</v>
      </c>
      <c r="BB674" s="0" t="n">
        <f aca="false">SUM(AY674:BA674)</f>
        <v>0</v>
      </c>
      <c r="BC674" s="0" t="n">
        <f aca="false">IF(AN674&gt;0,BB674,0)</f>
        <v>0</v>
      </c>
    </row>
    <row r="675" customFormat="false" ht="13.5" hidden="false" customHeight="true" outlineLevel="0" collapsed="false">
      <c r="AV675" s="133" t="str">
        <f aca="false">IF(COUNTIF(AP675:AU675,"Oui") &gt;0,"Oui","Non")</f>
        <v>Non</v>
      </c>
      <c r="AW675" s="133" t="n">
        <f aca="false">SUM(AE675:AH675)</f>
        <v>0</v>
      </c>
      <c r="AX675" s="133" t="n">
        <f aca="false">SUM(AJ675:AM675)</f>
        <v>0</v>
      </c>
      <c r="AY675" s="0" t="n">
        <f aca="false">IF(AD675&gt;0,100,0)</f>
        <v>0</v>
      </c>
      <c r="AZ675" s="0" t="n">
        <f aca="false">IF(AI675&gt;0,1,0)</f>
        <v>0</v>
      </c>
      <c r="BA675" s="0" t="n">
        <f aca="false">IF(AI675&gt;0,1,0)</f>
        <v>0</v>
      </c>
      <c r="BB675" s="0" t="n">
        <f aca="false">SUM(AY675:BA675)</f>
        <v>0</v>
      </c>
      <c r="BC675" s="0" t="n">
        <f aca="false">IF(AN675&gt;0,BB675,0)</f>
        <v>0</v>
      </c>
    </row>
    <row r="676" customFormat="false" ht="13.5" hidden="false" customHeight="true" outlineLevel="0" collapsed="false">
      <c r="AV676" s="133" t="str">
        <f aca="false">IF(COUNTIF(AP676:AU676,"Oui") &gt;0,"Oui","Non")</f>
        <v>Non</v>
      </c>
      <c r="AW676" s="133" t="n">
        <f aca="false">SUM(AE676:AH676)</f>
        <v>0</v>
      </c>
      <c r="AX676" s="133" t="n">
        <f aca="false">SUM(AJ676:AM676)</f>
        <v>0</v>
      </c>
      <c r="AY676" s="0" t="n">
        <f aca="false">IF(AD676&gt;0,100,0)</f>
        <v>0</v>
      </c>
      <c r="AZ676" s="0" t="n">
        <f aca="false">IF(AI676&gt;0,1,0)</f>
        <v>0</v>
      </c>
      <c r="BA676" s="0" t="n">
        <f aca="false">IF(AI676&gt;0,1,0)</f>
        <v>0</v>
      </c>
      <c r="BB676" s="0" t="n">
        <f aca="false">SUM(AY676:BA676)</f>
        <v>0</v>
      </c>
      <c r="BC676" s="0" t="n">
        <f aca="false">IF(AN676&gt;0,BB676,0)</f>
        <v>0</v>
      </c>
    </row>
    <row r="677" customFormat="false" ht="13.5" hidden="false" customHeight="true" outlineLevel="0" collapsed="false">
      <c r="AV677" s="133" t="str">
        <f aca="false">IF(COUNTIF(AP677:AU677,"Oui") &gt;0,"Oui","Non")</f>
        <v>Non</v>
      </c>
      <c r="AW677" s="133" t="n">
        <f aca="false">SUM(AE677:AH677)</f>
        <v>0</v>
      </c>
      <c r="AX677" s="133" t="n">
        <f aca="false">SUM(AJ677:AM677)</f>
        <v>0</v>
      </c>
      <c r="AY677" s="0" t="n">
        <f aca="false">IF(AD677&gt;0,100,0)</f>
        <v>0</v>
      </c>
      <c r="AZ677" s="0" t="n">
        <f aca="false">IF(AI677&gt;0,1,0)</f>
        <v>0</v>
      </c>
      <c r="BA677" s="0" t="n">
        <f aca="false">IF(AI677&gt;0,1,0)</f>
        <v>0</v>
      </c>
      <c r="BB677" s="0" t="n">
        <f aca="false">SUM(AY677:BA677)</f>
        <v>0</v>
      </c>
      <c r="BC677" s="0" t="n">
        <f aca="false">IF(AN677&gt;0,BB677,0)</f>
        <v>0</v>
      </c>
    </row>
    <row r="678" customFormat="false" ht="13.5" hidden="false" customHeight="true" outlineLevel="0" collapsed="false">
      <c r="AV678" s="133" t="str">
        <f aca="false">IF(COUNTIF(AP678:AU678,"Oui") &gt;0,"Oui","Non")</f>
        <v>Non</v>
      </c>
      <c r="AW678" s="133" t="n">
        <f aca="false">SUM(AE678:AH678)</f>
        <v>0</v>
      </c>
      <c r="AX678" s="133" t="n">
        <f aca="false">SUM(AJ678:AM678)</f>
        <v>0</v>
      </c>
      <c r="AY678" s="0" t="n">
        <f aca="false">IF(AD678&gt;0,100,0)</f>
        <v>0</v>
      </c>
      <c r="AZ678" s="0" t="n">
        <f aca="false">IF(AI678&gt;0,1,0)</f>
        <v>0</v>
      </c>
      <c r="BA678" s="0" t="n">
        <f aca="false">IF(AI678&gt;0,1,0)</f>
        <v>0</v>
      </c>
      <c r="BB678" s="0" t="n">
        <f aca="false">SUM(AY678:BA678)</f>
        <v>0</v>
      </c>
      <c r="BC678" s="0" t="n">
        <f aca="false">IF(AN678&gt;0,BB678,0)</f>
        <v>0</v>
      </c>
    </row>
    <row r="679" customFormat="false" ht="13.5" hidden="false" customHeight="true" outlineLevel="0" collapsed="false">
      <c r="AV679" s="133" t="str">
        <f aca="false">IF(COUNTIF(AP679:AU679,"Oui") &gt;0,"Oui","Non")</f>
        <v>Non</v>
      </c>
      <c r="AW679" s="133" t="n">
        <f aca="false">SUM(AE679:AH679)</f>
        <v>0</v>
      </c>
      <c r="AX679" s="133" t="n">
        <f aca="false">SUM(AJ679:AM679)</f>
        <v>0</v>
      </c>
      <c r="AY679" s="0" t="n">
        <f aca="false">IF(AD679&gt;0,100,0)</f>
        <v>0</v>
      </c>
      <c r="AZ679" s="0" t="n">
        <f aca="false">IF(AI679&gt;0,1,0)</f>
        <v>0</v>
      </c>
      <c r="BA679" s="0" t="n">
        <f aca="false">IF(AI679&gt;0,1,0)</f>
        <v>0</v>
      </c>
      <c r="BB679" s="0" t="n">
        <f aca="false">SUM(AY679:BA679)</f>
        <v>0</v>
      </c>
      <c r="BC679" s="0" t="n">
        <f aca="false">IF(AN679&gt;0,BB679,0)</f>
        <v>0</v>
      </c>
    </row>
    <row r="680" customFormat="false" ht="13.5" hidden="false" customHeight="true" outlineLevel="0" collapsed="false">
      <c r="AV680" s="133" t="str">
        <f aca="false">IF(COUNTIF(AP680:AU680,"Oui") &gt;0,"Oui","Non")</f>
        <v>Non</v>
      </c>
      <c r="AW680" s="133" t="n">
        <f aca="false">SUM(AE680:AH680)</f>
        <v>0</v>
      </c>
      <c r="AX680" s="133" t="n">
        <f aca="false">SUM(AJ680:AM680)</f>
        <v>0</v>
      </c>
      <c r="AY680" s="0" t="n">
        <f aca="false">IF(AD680&gt;0,100,0)</f>
        <v>0</v>
      </c>
      <c r="AZ680" s="0" t="n">
        <f aca="false">IF(AI680&gt;0,1,0)</f>
        <v>0</v>
      </c>
      <c r="BA680" s="0" t="n">
        <f aca="false">IF(AI680&gt;0,1,0)</f>
        <v>0</v>
      </c>
      <c r="BB680" s="0" t="n">
        <f aca="false">SUM(AY680:BA680)</f>
        <v>0</v>
      </c>
      <c r="BC680" s="0" t="n">
        <f aca="false">IF(AN680&gt;0,BB680,0)</f>
        <v>0</v>
      </c>
    </row>
    <row r="681" customFormat="false" ht="13.5" hidden="false" customHeight="true" outlineLevel="0" collapsed="false">
      <c r="AV681" s="133" t="str">
        <f aca="false">IF(COUNTIF(AP681:AU681,"Oui") &gt;0,"Oui","Non")</f>
        <v>Non</v>
      </c>
      <c r="AW681" s="133" t="n">
        <f aca="false">SUM(AE681:AH681)</f>
        <v>0</v>
      </c>
      <c r="AX681" s="133" t="n">
        <f aca="false">SUM(AJ681:AM681)</f>
        <v>0</v>
      </c>
      <c r="AY681" s="0" t="n">
        <f aca="false">IF(AD681&gt;0,100,0)</f>
        <v>0</v>
      </c>
      <c r="AZ681" s="0" t="n">
        <f aca="false">IF(AI681&gt;0,1,0)</f>
        <v>0</v>
      </c>
      <c r="BA681" s="0" t="n">
        <f aca="false">IF(AI681&gt;0,1,0)</f>
        <v>0</v>
      </c>
      <c r="BB681" s="0" t="n">
        <f aca="false">SUM(AY681:BA681)</f>
        <v>0</v>
      </c>
      <c r="BC681" s="0" t="n">
        <f aca="false">IF(AN681&gt;0,BB681,0)</f>
        <v>0</v>
      </c>
    </row>
    <row r="682" customFormat="false" ht="13.5" hidden="false" customHeight="true" outlineLevel="0" collapsed="false">
      <c r="AV682" s="133" t="str">
        <f aca="false">IF(COUNTIF(AP682:AU682,"Oui") &gt;0,"Oui","Non")</f>
        <v>Non</v>
      </c>
      <c r="AW682" s="133" t="n">
        <f aca="false">SUM(AE682:AH682)</f>
        <v>0</v>
      </c>
      <c r="AX682" s="133" t="n">
        <f aca="false">SUM(AJ682:AM682)</f>
        <v>0</v>
      </c>
      <c r="AY682" s="0" t="n">
        <f aca="false">IF(AD682&gt;0,100,0)</f>
        <v>0</v>
      </c>
      <c r="AZ682" s="0" t="n">
        <f aca="false">IF(AI682&gt;0,1,0)</f>
        <v>0</v>
      </c>
      <c r="BA682" s="0" t="n">
        <f aca="false">IF(AI682&gt;0,1,0)</f>
        <v>0</v>
      </c>
      <c r="BB682" s="0" t="n">
        <f aca="false">SUM(AY682:BA682)</f>
        <v>0</v>
      </c>
      <c r="BC682" s="0" t="n">
        <f aca="false">IF(AN682&gt;0,BB682,0)</f>
        <v>0</v>
      </c>
    </row>
    <row r="683" customFormat="false" ht="13.5" hidden="false" customHeight="true" outlineLevel="0" collapsed="false">
      <c r="AV683" s="133" t="str">
        <f aca="false">IF(COUNTIF(AP683:AU683,"Oui") &gt;0,"Oui","Non")</f>
        <v>Non</v>
      </c>
      <c r="AW683" s="133" t="n">
        <f aca="false">SUM(AE683:AH683)</f>
        <v>0</v>
      </c>
      <c r="AX683" s="133" t="n">
        <f aca="false">SUM(AJ683:AM683)</f>
        <v>0</v>
      </c>
      <c r="AY683" s="0" t="n">
        <f aca="false">IF(AD683&gt;0,100,0)</f>
        <v>0</v>
      </c>
      <c r="AZ683" s="0" t="n">
        <f aca="false">IF(AI683&gt;0,1,0)</f>
        <v>0</v>
      </c>
      <c r="BA683" s="0" t="n">
        <f aca="false">IF(AI683&gt;0,1,0)</f>
        <v>0</v>
      </c>
      <c r="BB683" s="0" t="n">
        <f aca="false">SUM(AY683:BA683)</f>
        <v>0</v>
      </c>
      <c r="BC683" s="0" t="n">
        <f aca="false">IF(AN683&gt;0,BB683,0)</f>
        <v>0</v>
      </c>
    </row>
    <row r="684" customFormat="false" ht="13.5" hidden="false" customHeight="true" outlineLevel="0" collapsed="false">
      <c r="AV684" s="133" t="str">
        <f aca="false">IF(COUNTIF(AP684:AU684,"Oui") &gt;0,"Oui","Non")</f>
        <v>Non</v>
      </c>
      <c r="AW684" s="133" t="n">
        <f aca="false">SUM(AE684:AH684)</f>
        <v>0</v>
      </c>
      <c r="AX684" s="133" t="n">
        <f aca="false">SUM(AJ684:AM684)</f>
        <v>0</v>
      </c>
      <c r="AY684" s="0" t="n">
        <f aca="false">IF(AD684&gt;0,100,0)</f>
        <v>0</v>
      </c>
      <c r="AZ684" s="0" t="n">
        <f aca="false">IF(AI684&gt;0,1,0)</f>
        <v>0</v>
      </c>
      <c r="BA684" s="0" t="n">
        <f aca="false">IF(AI684&gt;0,1,0)</f>
        <v>0</v>
      </c>
      <c r="BB684" s="0" t="n">
        <f aca="false">SUM(AY684:BA684)</f>
        <v>0</v>
      </c>
      <c r="BC684" s="0" t="n">
        <f aca="false">IF(AN684&gt;0,BB684,0)</f>
        <v>0</v>
      </c>
    </row>
    <row r="685" customFormat="false" ht="13.5" hidden="false" customHeight="true" outlineLevel="0" collapsed="false">
      <c r="AV685" s="133" t="str">
        <f aca="false">IF(COUNTIF(AP685:AU685,"Oui") &gt;0,"Oui","Non")</f>
        <v>Non</v>
      </c>
      <c r="AW685" s="133" t="n">
        <f aca="false">SUM(AE685:AH685)</f>
        <v>0</v>
      </c>
      <c r="AX685" s="133" t="n">
        <f aca="false">SUM(AJ685:AM685)</f>
        <v>0</v>
      </c>
      <c r="AY685" s="0" t="n">
        <f aca="false">IF(AD685&gt;0,100,0)</f>
        <v>0</v>
      </c>
      <c r="AZ685" s="0" t="n">
        <f aca="false">IF(AI685&gt;0,1,0)</f>
        <v>0</v>
      </c>
      <c r="BA685" s="0" t="n">
        <f aca="false">IF(AI685&gt;0,1,0)</f>
        <v>0</v>
      </c>
      <c r="BB685" s="0" t="n">
        <f aca="false">SUM(AY685:BA685)</f>
        <v>0</v>
      </c>
      <c r="BC685" s="0" t="n">
        <f aca="false">IF(AN685&gt;0,BB685,0)</f>
        <v>0</v>
      </c>
    </row>
    <row r="686" customFormat="false" ht="13.5" hidden="false" customHeight="true" outlineLevel="0" collapsed="false">
      <c r="AV686" s="133" t="str">
        <f aca="false">IF(COUNTIF(AP686:AU686,"Oui") &gt;0,"Oui","Non")</f>
        <v>Non</v>
      </c>
      <c r="AW686" s="133" t="n">
        <f aca="false">SUM(AE686:AH686)</f>
        <v>0</v>
      </c>
      <c r="AX686" s="133" t="n">
        <f aca="false">SUM(AJ686:AM686)</f>
        <v>0</v>
      </c>
      <c r="AY686" s="0" t="n">
        <f aca="false">IF(AD686&gt;0,100,0)</f>
        <v>0</v>
      </c>
      <c r="AZ686" s="0" t="n">
        <f aca="false">IF(AI686&gt;0,1,0)</f>
        <v>0</v>
      </c>
      <c r="BA686" s="0" t="n">
        <f aca="false">IF(AI686&gt;0,1,0)</f>
        <v>0</v>
      </c>
      <c r="BB686" s="0" t="n">
        <f aca="false">SUM(AY686:BA686)</f>
        <v>0</v>
      </c>
      <c r="BC686" s="0" t="n">
        <f aca="false">IF(AN686&gt;0,BB686,0)</f>
        <v>0</v>
      </c>
    </row>
    <row r="687" customFormat="false" ht="13.5" hidden="false" customHeight="true" outlineLevel="0" collapsed="false">
      <c r="AV687" s="133" t="str">
        <f aca="false">IF(COUNTIF(AP687:AU687,"Oui") &gt;0,"Oui","Non")</f>
        <v>Non</v>
      </c>
      <c r="AW687" s="133" t="n">
        <f aca="false">SUM(AE687:AH687)</f>
        <v>0</v>
      </c>
      <c r="AX687" s="133" t="n">
        <f aca="false">SUM(AJ687:AM687)</f>
        <v>0</v>
      </c>
      <c r="AY687" s="0" t="n">
        <f aca="false">IF(AD687&gt;0,100,0)</f>
        <v>0</v>
      </c>
      <c r="AZ687" s="0" t="n">
        <f aca="false">IF(AI687&gt;0,1,0)</f>
        <v>0</v>
      </c>
      <c r="BA687" s="0" t="n">
        <f aca="false">IF(AI687&gt;0,1,0)</f>
        <v>0</v>
      </c>
      <c r="BB687" s="0" t="n">
        <f aca="false">SUM(AY687:BA687)</f>
        <v>0</v>
      </c>
      <c r="BC687" s="0" t="n">
        <f aca="false">IF(AN687&gt;0,BB687,0)</f>
        <v>0</v>
      </c>
    </row>
    <row r="688" customFormat="false" ht="13.5" hidden="false" customHeight="true" outlineLevel="0" collapsed="false">
      <c r="AV688" s="133" t="str">
        <f aca="false">IF(COUNTIF(AP688:AU688,"Oui") &gt;0,"Oui","Non")</f>
        <v>Non</v>
      </c>
      <c r="AW688" s="133" t="n">
        <f aca="false">SUM(AE688:AH688)</f>
        <v>0</v>
      </c>
      <c r="AX688" s="133" t="n">
        <f aca="false">SUM(AJ688:AM688)</f>
        <v>0</v>
      </c>
      <c r="AY688" s="0" t="n">
        <f aca="false">IF(AD688&gt;0,100,0)</f>
        <v>0</v>
      </c>
      <c r="AZ688" s="0" t="n">
        <f aca="false">IF(AI688&gt;0,1,0)</f>
        <v>0</v>
      </c>
      <c r="BA688" s="0" t="n">
        <f aca="false">IF(AI688&gt;0,1,0)</f>
        <v>0</v>
      </c>
      <c r="BB688" s="0" t="n">
        <f aca="false">SUM(AY688:BA688)</f>
        <v>0</v>
      </c>
      <c r="BC688" s="0" t="n">
        <f aca="false">IF(AN688&gt;0,BB688,0)</f>
        <v>0</v>
      </c>
    </row>
    <row r="689" customFormat="false" ht="13.5" hidden="false" customHeight="true" outlineLevel="0" collapsed="false">
      <c r="AV689" s="133" t="str">
        <f aca="false">IF(COUNTIF(AP689:AU689,"Oui") &gt;0,"Oui","Non")</f>
        <v>Non</v>
      </c>
      <c r="AW689" s="133" t="n">
        <f aca="false">SUM(AE689:AH689)</f>
        <v>0</v>
      </c>
      <c r="AX689" s="133" t="n">
        <f aca="false">SUM(AJ689:AM689)</f>
        <v>0</v>
      </c>
      <c r="AY689" s="0" t="n">
        <f aca="false">IF(AD689&gt;0,100,0)</f>
        <v>0</v>
      </c>
      <c r="AZ689" s="0" t="n">
        <f aca="false">IF(AI689&gt;0,1,0)</f>
        <v>0</v>
      </c>
      <c r="BA689" s="0" t="n">
        <f aca="false">IF(AI689&gt;0,1,0)</f>
        <v>0</v>
      </c>
      <c r="BB689" s="0" t="n">
        <f aca="false">SUM(AY689:BA689)</f>
        <v>0</v>
      </c>
      <c r="BC689" s="0" t="n">
        <f aca="false">IF(AN689&gt;0,BB689,0)</f>
        <v>0</v>
      </c>
    </row>
    <row r="690" customFormat="false" ht="13.5" hidden="false" customHeight="true" outlineLevel="0" collapsed="false">
      <c r="AV690" s="133" t="str">
        <f aca="false">IF(COUNTIF(AP690:AU690,"Oui") &gt;0,"Oui","Non")</f>
        <v>Non</v>
      </c>
      <c r="AW690" s="133" t="n">
        <f aca="false">SUM(AE690:AH690)</f>
        <v>0</v>
      </c>
      <c r="AX690" s="133" t="n">
        <f aca="false">SUM(AJ690:AM690)</f>
        <v>0</v>
      </c>
      <c r="AY690" s="0" t="n">
        <f aca="false">IF(AD690&gt;0,100,0)</f>
        <v>0</v>
      </c>
      <c r="AZ690" s="0" t="n">
        <f aca="false">IF(AI690&gt;0,1,0)</f>
        <v>0</v>
      </c>
      <c r="BA690" s="0" t="n">
        <f aca="false">IF(AI690&gt;0,1,0)</f>
        <v>0</v>
      </c>
      <c r="BB690" s="0" t="n">
        <f aca="false">SUM(AY690:BA690)</f>
        <v>0</v>
      </c>
      <c r="BC690" s="0" t="n">
        <f aca="false">IF(AN690&gt;0,BB690,0)</f>
        <v>0</v>
      </c>
    </row>
    <row r="691" customFormat="false" ht="13.5" hidden="false" customHeight="true" outlineLevel="0" collapsed="false">
      <c r="AV691" s="133" t="str">
        <f aca="false">IF(COUNTIF(AP691:AU691,"Oui") &gt;0,"Oui","Non")</f>
        <v>Non</v>
      </c>
      <c r="AW691" s="133" t="n">
        <f aca="false">SUM(AE691:AH691)</f>
        <v>0</v>
      </c>
      <c r="AX691" s="133" t="n">
        <f aca="false">SUM(AJ691:AM691)</f>
        <v>0</v>
      </c>
      <c r="AY691" s="0" t="n">
        <f aca="false">IF(AD691&gt;0,100,0)</f>
        <v>0</v>
      </c>
      <c r="AZ691" s="0" t="n">
        <f aca="false">IF(AI691&gt;0,1,0)</f>
        <v>0</v>
      </c>
      <c r="BA691" s="0" t="n">
        <f aca="false">IF(AI691&gt;0,1,0)</f>
        <v>0</v>
      </c>
      <c r="BB691" s="0" t="n">
        <f aca="false">SUM(AY691:BA691)</f>
        <v>0</v>
      </c>
      <c r="BC691" s="0" t="n">
        <f aca="false">IF(AN691&gt;0,BB691,0)</f>
        <v>0</v>
      </c>
    </row>
    <row r="692" customFormat="false" ht="13.5" hidden="false" customHeight="true" outlineLevel="0" collapsed="false">
      <c r="AV692" s="133" t="str">
        <f aca="false">IF(COUNTIF(AP692:AU692,"Oui") &gt;0,"Oui","Non")</f>
        <v>Non</v>
      </c>
      <c r="AW692" s="133" t="n">
        <f aca="false">SUM(AE692:AH692)</f>
        <v>0</v>
      </c>
      <c r="AX692" s="133" t="n">
        <f aca="false">SUM(AJ692:AM692)</f>
        <v>0</v>
      </c>
      <c r="AY692" s="0" t="n">
        <f aca="false">IF(AD692&gt;0,100,0)</f>
        <v>0</v>
      </c>
      <c r="AZ692" s="0" t="n">
        <f aca="false">IF(AI692&gt;0,1,0)</f>
        <v>0</v>
      </c>
      <c r="BA692" s="0" t="n">
        <f aca="false">IF(AI692&gt;0,1,0)</f>
        <v>0</v>
      </c>
      <c r="BB692" s="0" t="n">
        <f aca="false">SUM(AY692:BA692)</f>
        <v>0</v>
      </c>
      <c r="BC692" s="0" t="n">
        <f aca="false">IF(AN692&gt;0,BB692,0)</f>
        <v>0</v>
      </c>
    </row>
    <row r="693" customFormat="false" ht="13.5" hidden="false" customHeight="true" outlineLevel="0" collapsed="false">
      <c r="AV693" s="133" t="str">
        <f aca="false">IF(COUNTIF(AP693:AU693,"Oui") &gt;0,"Oui","Non")</f>
        <v>Non</v>
      </c>
      <c r="AW693" s="133" t="n">
        <f aca="false">SUM(AE693:AH693)</f>
        <v>0</v>
      </c>
      <c r="AX693" s="133" t="n">
        <f aca="false">SUM(AJ693:AM693)</f>
        <v>0</v>
      </c>
      <c r="AY693" s="0" t="n">
        <f aca="false">IF(AD693&gt;0,100,0)</f>
        <v>0</v>
      </c>
      <c r="AZ693" s="0" t="n">
        <f aca="false">IF(AI693&gt;0,1,0)</f>
        <v>0</v>
      </c>
      <c r="BA693" s="0" t="n">
        <f aca="false">IF(AI693&gt;0,1,0)</f>
        <v>0</v>
      </c>
      <c r="BB693" s="0" t="n">
        <f aca="false">SUM(AY693:BA693)</f>
        <v>0</v>
      </c>
      <c r="BC693" s="0" t="n">
        <f aca="false">IF(AN693&gt;0,BB693,0)</f>
        <v>0</v>
      </c>
    </row>
    <row r="694" customFormat="false" ht="13.5" hidden="false" customHeight="true" outlineLevel="0" collapsed="false">
      <c r="AV694" s="133" t="str">
        <f aca="false">IF(COUNTIF(AP694:AU694,"Oui") &gt;0,"Oui","Non")</f>
        <v>Non</v>
      </c>
      <c r="AW694" s="133" t="n">
        <f aca="false">SUM(AE694:AH694)</f>
        <v>0</v>
      </c>
      <c r="AX694" s="133" t="n">
        <f aca="false">SUM(AJ694:AM694)</f>
        <v>0</v>
      </c>
      <c r="AY694" s="0" t="n">
        <f aca="false">IF(AD694&gt;0,100,0)</f>
        <v>0</v>
      </c>
      <c r="AZ694" s="0" t="n">
        <f aca="false">IF(AI694&gt;0,1,0)</f>
        <v>0</v>
      </c>
      <c r="BA694" s="0" t="n">
        <f aca="false">IF(AI694&gt;0,1,0)</f>
        <v>0</v>
      </c>
      <c r="BB694" s="0" t="n">
        <f aca="false">SUM(AY694:BA694)</f>
        <v>0</v>
      </c>
      <c r="BC694" s="0" t="n">
        <f aca="false">IF(AN694&gt;0,BB694,0)</f>
        <v>0</v>
      </c>
    </row>
    <row r="695" customFormat="false" ht="13.5" hidden="false" customHeight="true" outlineLevel="0" collapsed="false">
      <c r="AV695" s="133" t="str">
        <f aca="false">IF(COUNTIF(AP695:AU695,"Oui") &gt;0,"Oui","Non")</f>
        <v>Non</v>
      </c>
      <c r="AW695" s="133" t="n">
        <f aca="false">SUM(AE695:AH695)</f>
        <v>0</v>
      </c>
      <c r="AX695" s="133" t="n">
        <f aca="false">SUM(AJ695:AM695)</f>
        <v>0</v>
      </c>
      <c r="AY695" s="0" t="n">
        <f aca="false">IF(AD695&gt;0,100,0)</f>
        <v>0</v>
      </c>
      <c r="AZ695" s="0" t="n">
        <f aca="false">IF(AI695&gt;0,1,0)</f>
        <v>0</v>
      </c>
      <c r="BA695" s="0" t="n">
        <f aca="false">IF(AI695&gt;0,1,0)</f>
        <v>0</v>
      </c>
      <c r="BB695" s="0" t="n">
        <f aca="false">SUM(AY695:BA695)</f>
        <v>0</v>
      </c>
      <c r="BC695" s="0" t="n">
        <f aca="false">IF(AN695&gt;0,BB695,0)</f>
        <v>0</v>
      </c>
    </row>
    <row r="696" customFormat="false" ht="13.5" hidden="false" customHeight="true" outlineLevel="0" collapsed="false">
      <c r="AV696" s="133" t="str">
        <f aca="false">IF(COUNTIF(AP696:AU696,"Oui") &gt;0,"Oui","Non")</f>
        <v>Non</v>
      </c>
      <c r="AW696" s="133" t="n">
        <f aca="false">SUM(AE696:AH696)</f>
        <v>0</v>
      </c>
      <c r="AX696" s="133" t="n">
        <f aca="false">SUM(AJ696:AM696)</f>
        <v>0</v>
      </c>
      <c r="AY696" s="0" t="n">
        <f aca="false">IF(AD696&gt;0,100,0)</f>
        <v>0</v>
      </c>
      <c r="AZ696" s="0" t="n">
        <f aca="false">IF(AI696&gt;0,1,0)</f>
        <v>0</v>
      </c>
      <c r="BA696" s="0" t="n">
        <f aca="false">IF(AI696&gt;0,1,0)</f>
        <v>0</v>
      </c>
      <c r="BB696" s="0" t="n">
        <f aca="false">SUM(AY696:BA696)</f>
        <v>0</v>
      </c>
      <c r="BC696" s="0" t="n">
        <f aca="false">IF(AN696&gt;0,BB696,0)</f>
        <v>0</v>
      </c>
    </row>
    <row r="697" customFormat="false" ht="13.5" hidden="false" customHeight="true" outlineLevel="0" collapsed="false">
      <c r="AV697" s="133" t="str">
        <f aca="false">IF(COUNTIF(AP697:AU697,"Oui") &gt;0,"Oui","Non")</f>
        <v>Non</v>
      </c>
      <c r="AW697" s="133" t="n">
        <f aca="false">SUM(AE697:AH697)</f>
        <v>0</v>
      </c>
      <c r="AX697" s="133" t="n">
        <f aca="false">SUM(AJ697:AM697)</f>
        <v>0</v>
      </c>
      <c r="AY697" s="0" t="n">
        <f aca="false">IF(AD697&gt;0,100,0)</f>
        <v>0</v>
      </c>
      <c r="AZ697" s="0" t="n">
        <f aca="false">IF(AI697&gt;0,1,0)</f>
        <v>0</v>
      </c>
      <c r="BA697" s="0" t="n">
        <f aca="false">IF(AI697&gt;0,1,0)</f>
        <v>0</v>
      </c>
      <c r="BB697" s="0" t="n">
        <f aca="false">SUM(AY697:BA697)</f>
        <v>0</v>
      </c>
      <c r="BC697" s="0" t="n">
        <f aca="false">IF(AN697&gt;0,BB697,0)</f>
        <v>0</v>
      </c>
    </row>
    <row r="698" customFormat="false" ht="13.5" hidden="false" customHeight="true" outlineLevel="0" collapsed="false">
      <c r="AV698" s="133" t="str">
        <f aca="false">IF(COUNTIF(AP698:AU698,"Oui") &gt;0,"Oui","Non")</f>
        <v>Non</v>
      </c>
      <c r="AW698" s="133" t="n">
        <f aca="false">SUM(AE698:AH698)</f>
        <v>0</v>
      </c>
      <c r="AX698" s="133" t="n">
        <f aca="false">SUM(AJ698:AM698)</f>
        <v>0</v>
      </c>
      <c r="AY698" s="0" t="n">
        <f aca="false">IF(AD698&gt;0,100,0)</f>
        <v>0</v>
      </c>
      <c r="AZ698" s="0" t="n">
        <f aca="false">IF(AI698&gt;0,1,0)</f>
        <v>0</v>
      </c>
      <c r="BA698" s="0" t="n">
        <f aca="false">IF(AI698&gt;0,1,0)</f>
        <v>0</v>
      </c>
      <c r="BB698" s="0" t="n">
        <f aca="false">SUM(AY698:BA698)</f>
        <v>0</v>
      </c>
      <c r="BC698" s="0" t="n">
        <f aca="false">IF(AN698&gt;0,BB698,0)</f>
        <v>0</v>
      </c>
    </row>
    <row r="699" customFormat="false" ht="13.5" hidden="false" customHeight="true" outlineLevel="0" collapsed="false">
      <c r="AV699" s="133" t="str">
        <f aca="false">IF(COUNTIF(AP699:AU699,"Oui") &gt;0,"Oui","Non")</f>
        <v>Non</v>
      </c>
      <c r="AW699" s="133" t="n">
        <f aca="false">SUM(AE699:AH699)</f>
        <v>0</v>
      </c>
      <c r="AX699" s="133" t="n">
        <f aca="false">SUM(AJ699:AM699)</f>
        <v>0</v>
      </c>
      <c r="AY699" s="0" t="n">
        <f aca="false">IF(AD699&gt;0,100,0)</f>
        <v>0</v>
      </c>
      <c r="AZ699" s="0" t="n">
        <f aca="false">IF(AI699&gt;0,1,0)</f>
        <v>0</v>
      </c>
      <c r="BA699" s="0" t="n">
        <f aca="false">IF(AI699&gt;0,1,0)</f>
        <v>0</v>
      </c>
      <c r="BB699" s="0" t="n">
        <f aca="false">SUM(AY699:BA699)</f>
        <v>0</v>
      </c>
      <c r="BC699" s="0" t="n">
        <f aca="false">IF(AN699&gt;0,BB699,0)</f>
        <v>0</v>
      </c>
    </row>
    <row r="700" customFormat="false" ht="13.5" hidden="false" customHeight="true" outlineLevel="0" collapsed="false">
      <c r="AV700" s="133" t="str">
        <f aca="false">IF(COUNTIF(AP700:AU700,"Oui") &gt;0,"Oui","Non")</f>
        <v>Non</v>
      </c>
      <c r="AW700" s="133" t="n">
        <f aca="false">SUM(AE700:AH700)</f>
        <v>0</v>
      </c>
      <c r="AX700" s="133" t="n">
        <f aca="false">SUM(AJ700:AM700)</f>
        <v>0</v>
      </c>
      <c r="AY700" s="0" t="n">
        <f aca="false">IF(AD700&gt;0,100,0)</f>
        <v>0</v>
      </c>
      <c r="AZ700" s="0" t="n">
        <f aca="false">IF(AI700&gt;0,1,0)</f>
        <v>0</v>
      </c>
      <c r="BA700" s="0" t="n">
        <f aca="false">IF(AI700&gt;0,1,0)</f>
        <v>0</v>
      </c>
      <c r="BB700" s="0" t="n">
        <f aca="false">SUM(AY700:BA700)</f>
        <v>0</v>
      </c>
      <c r="BC700" s="0" t="n">
        <f aca="false">IF(AN700&gt;0,BB700,0)</f>
        <v>0</v>
      </c>
    </row>
    <row r="701" customFormat="false" ht="13.5" hidden="false" customHeight="true" outlineLevel="0" collapsed="false">
      <c r="AV701" s="133" t="str">
        <f aca="false">IF(COUNTIF(AP701:AU701,"Oui") &gt;0,"Oui","Non")</f>
        <v>Non</v>
      </c>
      <c r="AW701" s="133" t="n">
        <f aca="false">SUM(AE701:AH701)</f>
        <v>0</v>
      </c>
      <c r="AX701" s="133" t="n">
        <f aca="false">SUM(AJ701:AM701)</f>
        <v>0</v>
      </c>
      <c r="AY701" s="0" t="n">
        <f aca="false">IF(AD701&gt;0,100,0)</f>
        <v>0</v>
      </c>
      <c r="AZ701" s="0" t="n">
        <f aca="false">IF(AI701&gt;0,1,0)</f>
        <v>0</v>
      </c>
      <c r="BA701" s="0" t="n">
        <f aca="false">IF(AI701&gt;0,1,0)</f>
        <v>0</v>
      </c>
      <c r="BB701" s="0" t="n">
        <f aca="false">SUM(AY701:BA701)</f>
        <v>0</v>
      </c>
      <c r="BC701" s="0" t="n">
        <f aca="false">IF(AN701&gt;0,BB701,0)</f>
        <v>0</v>
      </c>
    </row>
    <row r="702" customFormat="false" ht="13.5" hidden="false" customHeight="true" outlineLevel="0" collapsed="false">
      <c r="AV702" s="133" t="str">
        <f aca="false">IF(COUNTIF(AP702:AU702,"Oui") &gt;0,"Oui","Non")</f>
        <v>Non</v>
      </c>
      <c r="AW702" s="133" t="n">
        <f aca="false">SUM(AE702:AH702)</f>
        <v>0</v>
      </c>
      <c r="AX702" s="133" t="n">
        <f aca="false">SUM(AJ702:AM702)</f>
        <v>0</v>
      </c>
      <c r="AY702" s="0" t="n">
        <f aca="false">IF(AD702&gt;0,100,0)</f>
        <v>0</v>
      </c>
      <c r="AZ702" s="0" t="n">
        <f aca="false">IF(AI702&gt;0,1,0)</f>
        <v>0</v>
      </c>
      <c r="BA702" s="0" t="n">
        <f aca="false">IF(AI702&gt;0,1,0)</f>
        <v>0</v>
      </c>
      <c r="BB702" s="0" t="n">
        <f aca="false">SUM(AY702:BA702)</f>
        <v>0</v>
      </c>
      <c r="BC702" s="0" t="n">
        <f aca="false">IF(AN702&gt;0,BB702,0)</f>
        <v>0</v>
      </c>
    </row>
    <row r="703" customFormat="false" ht="13.5" hidden="false" customHeight="true" outlineLevel="0" collapsed="false">
      <c r="AV703" s="133" t="str">
        <f aca="false">IF(COUNTIF(AP703:AU703,"Oui") &gt;0,"Oui","Non")</f>
        <v>Non</v>
      </c>
      <c r="AW703" s="133" t="n">
        <f aca="false">SUM(AE703:AH703)</f>
        <v>0</v>
      </c>
      <c r="AX703" s="133" t="n">
        <f aca="false">SUM(AJ703:AM703)</f>
        <v>0</v>
      </c>
      <c r="AY703" s="0" t="n">
        <f aca="false">IF(AD703&gt;0,100,0)</f>
        <v>0</v>
      </c>
      <c r="AZ703" s="0" t="n">
        <f aca="false">IF(AI703&gt;0,1,0)</f>
        <v>0</v>
      </c>
      <c r="BA703" s="0" t="n">
        <f aca="false">IF(AI703&gt;0,1,0)</f>
        <v>0</v>
      </c>
      <c r="BB703" s="0" t="n">
        <f aca="false">SUM(AY703:BA703)</f>
        <v>0</v>
      </c>
      <c r="BC703" s="0" t="n">
        <f aca="false">IF(AN703&gt;0,BB703,0)</f>
        <v>0</v>
      </c>
    </row>
    <row r="704" customFormat="false" ht="13.5" hidden="false" customHeight="true" outlineLevel="0" collapsed="false">
      <c r="AV704" s="133" t="str">
        <f aca="false">IF(COUNTIF(AP704:AU704,"Oui") &gt;0,"Oui","Non")</f>
        <v>Non</v>
      </c>
      <c r="AW704" s="133" t="n">
        <f aca="false">SUM(AE704:AH704)</f>
        <v>0</v>
      </c>
      <c r="AX704" s="133" t="n">
        <f aca="false">SUM(AJ704:AM704)</f>
        <v>0</v>
      </c>
      <c r="AY704" s="0" t="n">
        <f aca="false">IF(AD704&gt;0,100,0)</f>
        <v>0</v>
      </c>
      <c r="AZ704" s="0" t="n">
        <f aca="false">IF(AI704&gt;0,1,0)</f>
        <v>0</v>
      </c>
      <c r="BA704" s="0" t="n">
        <f aca="false">IF(AI704&gt;0,1,0)</f>
        <v>0</v>
      </c>
      <c r="BB704" s="0" t="n">
        <f aca="false">SUM(AY704:BA704)</f>
        <v>0</v>
      </c>
      <c r="BC704" s="0" t="n">
        <f aca="false">IF(AN704&gt;0,BB704,0)</f>
        <v>0</v>
      </c>
    </row>
    <row r="705" customFormat="false" ht="13.5" hidden="false" customHeight="true" outlineLevel="0" collapsed="false">
      <c r="AV705" s="133" t="str">
        <f aca="false">IF(COUNTIF(AP705:AU705,"Oui") &gt;0,"Oui","Non")</f>
        <v>Non</v>
      </c>
      <c r="AW705" s="133" t="n">
        <f aca="false">SUM(AE705:AH705)</f>
        <v>0</v>
      </c>
      <c r="AX705" s="133" t="n">
        <f aca="false">SUM(AJ705:AM705)</f>
        <v>0</v>
      </c>
      <c r="AY705" s="0" t="n">
        <f aca="false">IF(AD705&gt;0,100,0)</f>
        <v>0</v>
      </c>
      <c r="AZ705" s="0" t="n">
        <f aca="false">IF(AI705&gt;0,1,0)</f>
        <v>0</v>
      </c>
      <c r="BA705" s="0" t="n">
        <f aca="false">IF(AI705&gt;0,1,0)</f>
        <v>0</v>
      </c>
      <c r="BB705" s="0" t="n">
        <f aca="false">SUM(AY705:BA705)</f>
        <v>0</v>
      </c>
      <c r="BC705" s="0" t="n">
        <f aca="false">IF(AN705&gt;0,BB705,0)</f>
        <v>0</v>
      </c>
    </row>
    <row r="706" customFormat="false" ht="13.5" hidden="false" customHeight="true" outlineLevel="0" collapsed="false">
      <c r="AV706" s="133" t="str">
        <f aca="false">IF(COUNTIF(AP706:AU706,"Oui") &gt;0,"Oui","Non")</f>
        <v>Non</v>
      </c>
      <c r="AW706" s="133" t="n">
        <f aca="false">SUM(AE706:AH706)</f>
        <v>0</v>
      </c>
      <c r="AX706" s="133" t="n">
        <f aca="false">SUM(AJ706:AM706)</f>
        <v>0</v>
      </c>
      <c r="AY706" s="0" t="n">
        <f aca="false">IF(AD706&gt;0,100,0)</f>
        <v>0</v>
      </c>
      <c r="AZ706" s="0" t="n">
        <f aca="false">IF(AI706&gt;0,1,0)</f>
        <v>0</v>
      </c>
      <c r="BA706" s="0" t="n">
        <f aca="false">IF(AI706&gt;0,1,0)</f>
        <v>0</v>
      </c>
      <c r="BB706" s="0" t="n">
        <f aca="false">SUM(AY706:BA706)</f>
        <v>0</v>
      </c>
      <c r="BC706" s="0" t="n">
        <f aca="false">IF(AN706&gt;0,BB706,0)</f>
        <v>0</v>
      </c>
    </row>
    <row r="707" customFormat="false" ht="13.5" hidden="false" customHeight="true" outlineLevel="0" collapsed="false">
      <c r="AV707" s="133" t="str">
        <f aca="false">IF(COUNTIF(AP707:AU707,"Oui") &gt;0,"Oui","Non")</f>
        <v>Non</v>
      </c>
      <c r="AW707" s="133" t="n">
        <f aca="false">SUM(AE707:AH707)</f>
        <v>0</v>
      </c>
      <c r="AX707" s="133" t="n">
        <f aca="false">SUM(AJ707:AM707)</f>
        <v>0</v>
      </c>
      <c r="AY707" s="0" t="n">
        <f aca="false">IF(AD707&gt;0,100,0)</f>
        <v>0</v>
      </c>
      <c r="AZ707" s="0" t="n">
        <f aca="false">IF(AI707&gt;0,1,0)</f>
        <v>0</v>
      </c>
      <c r="BA707" s="0" t="n">
        <f aca="false">IF(AI707&gt;0,1,0)</f>
        <v>0</v>
      </c>
      <c r="BB707" s="0" t="n">
        <f aca="false">SUM(AY707:BA707)</f>
        <v>0</v>
      </c>
      <c r="BC707" s="0" t="n">
        <f aca="false">IF(AN707&gt;0,BB707,0)</f>
        <v>0</v>
      </c>
    </row>
    <row r="708" customFormat="false" ht="13.5" hidden="false" customHeight="true" outlineLevel="0" collapsed="false">
      <c r="AV708" s="133" t="str">
        <f aca="false">IF(COUNTIF(AP708:AU708,"Oui") &gt;0,"Oui","Non")</f>
        <v>Non</v>
      </c>
      <c r="AW708" s="133" t="n">
        <f aca="false">SUM(AE708:AH708)</f>
        <v>0</v>
      </c>
      <c r="AX708" s="133" t="n">
        <f aca="false">SUM(AJ708:AM708)</f>
        <v>0</v>
      </c>
      <c r="AY708" s="0" t="n">
        <f aca="false">IF(AD708&gt;0,100,0)</f>
        <v>0</v>
      </c>
      <c r="AZ708" s="0" t="n">
        <f aca="false">IF(AI708&gt;0,1,0)</f>
        <v>0</v>
      </c>
      <c r="BA708" s="0" t="n">
        <f aca="false">IF(AI708&gt;0,1,0)</f>
        <v>0</v>
      </c>
      <c r="BB708" s="0" t="n">
        <f aca="false">SUM(AY708:BA708)</f>
        <v>0</v>
      </c>
      <c r="BC708" s="0" t="n">
        <f aca="false">IF(AN708&gt;0,BB708,0)</f>
        <v>0</v>
      </c>
    </row>
    <row r="709" customFormat="false" ht="13.5" hidden="false" customHeight="true" outlineLevel="0" collapsed="false">
      <c r="AV709" s="133" t="str">
        <f aca="false">IF(COUNTIF(AP709:AU709,"Oui") &gt;0,"Oui","Non")</f>
        <v>Non</v>
      </c>
      <c r="AW709" s="133" t="n">
        <f aca="false">SUM(AE709:AH709)</f>
        <v>0</v>
      </c>
      <c r="AX709" s="133" t="n">
        <f aca="false">SUM(AJ709:AM709)</f>
        <v>0</v>
      </c>
      <c r="AY709" s="0" t="n">
        <f aca="false">IF(AD709&gt;0,100,0)</f>
        <v>0</v>
      </c>
      <c r="AZ709" s="0" t="n">
        <f aca="false">IF(AI709&gt;0,1,0)</f>
        <v>0</v>
      </c>
      <c r="BA709" s="0" t="n">
        <f aca="false">IF(AI709&gt;0,1,0)</f>
        <v>0</v>
      </c>
      <c r="BB709" s="0" t="n">
        <f aca="false">SUM(AY709:BA709)</f>
        <v>0</v>
      </c>
      <c r="BC709" s="0" t="n">
        <f aca="false">IF(AN709&gt;0,BB709,0)</f>
        <v>0</v>
      </c>
    </row>
    <row r="710" customFormat="false" ht="13.5" hidden="false" customHeight="true" outlineLevel="0" collapsed="false">
      <c r="AV710" s="133" t="str">
        <f aca="false">IF(COUNTIF(AP710:AU710,"Oui") &gt;0,"Oui","Non")</f>
        <v>Non</v>
      </c>
      <c r="AW710" s="133" t="n">
        <f aca="false">SUM(AE710:AH710)</f>
        <v>0</v>
      </c>
      <c r="AX710" s="133" t="n">
        <f aca="false">SUM(AJ710:AM710)</f>
        <v>0</v>
      </c>
      <c r="AY710" s="0" t="n">
        <f aca="false">IF(AD710&gt;0,100,0)</f>
        <v>0</v>
      </c>
      <c r="AZ710" s="0" t="n">
        <f aca="false">IF(AI710&gt;0,1,0)</f>
        <v>0</v>
      </c>
      <c r="BA710" s="0" t="n">
        <f aca="false">IF(AI710&gt;0,1,0)</f>
        <v>0</v>
      </c>
      <c r="BB710" s="0" t="n">
        <f aca="false">SUM(AY710:BA710)</f>
        <v>0</v>
      </c>
      <c r="BC710" s="0" t="n">
        <f aca="false">IF(AN710&gt;0,BB710,0)</f>
        <v>0</v>
      </c>
    </row>
    <row r="711" customFormat="false" ht="13.5" hidden="false" customHeight="true" outlineLevel="0" collapsed="false">
      <c r="AV711" s="133" t="str">
        <f aca="false">IF(COUNTIF(AP711:AU711,"Oui") &gt;0,"Oui","Non")</f>
        <v>Non</v>
      </c>
      <c r="AW711" s="133" t="n">
        <f aca="false">SUM(AE711:AH711)</f>
        <v>0</v>
      </c>
      <c r="AX711" s="133" t="n">
        <f aca="false">SUM(AJ711:AM711)</f>
        <v>0</v>
      </c>
      <c r="AY711" s="0" t="n">
        <f aca="false">IF(AD711&gt;0,100,0)</f>
        <v>0</v>
      </c>
      <c r="AZ711" s="0" t="n">
        <f aca="false">IF(AI711&gt;0,1,0)</f>
        <v>0</v>
      </c>
      <c r="BA711" s="0" t="n">
        <f aca="false">IF(AI711&gt;0,1,0)</f>
        <v>0</v>
      </c>
      <c r="BB711" s="0" t="n">
        <f aca="false">SUM(AY711:BA711)</f>
        <v>0</v>
      </c>
      <c r="BC711" s="0" t="n">
        <f aca="false">IF(AN711&gt;0,BB711,0)</f>
        <v>0</v>
      </c>
    </row>
    <row r="712" customFormat="false" ht="13.5" hidden="false" customHeight="true" outlineLevel="0" collapsed="false">
      <c r="AV712" s="133" t="str">
        <f aca="false">IF(COUNTIF(AP712:AU712,"Oui") &gt;0,"Oui","Non")</f>
        <v>Non</v>
      </c>
      <c r="AW712" s="133" t="n">
        <f aca="false">SUM(AE712:AH712)</f>
        <v>0</v>
      </c>
      <c r="AX712" s="133" t="n">
        <f aca="false">SUM(AJ712:AM712)</f>
        <v>0</v>
      </c>
      <c r="AY712" s="0" t="n">
        <f aca="false">IF(AD712&gt;0,100,0)</f>
        <v>0</v>
      </c>
      <c r="AZ712" s="0" t="n">
        <f aca="false">IF(AI712&gt;0,1,0)</f>
        <v>0</v>
      </c>
      <c r="BA712" s="0" t="n">
        <f aca="false">IF(AI712&gt;0,1,0)</f>
        <v>0</v>
      </c>
      <c r="BB712" s="0" t="n">
        <f aca="false">SUM(AY712:BA712)</f>
        <v>0</v>
      </c>
      <c r="BC712" s="0" t="n">
        <f aca="false">IF(AN712&gt;0,BB712,0)</f>
        <v>0</v>
      </c>
    </row>
    <row r="713" customFormat="false" ht="13.5" hidden="false" customHeight="true" outlineLevel="0" collapsed="false">
      <c r="AV713" s="133" t="str">
        <f aca="false">IF(COUNTIF(AP713:AU713,"Oui") &gt;0,"Oui","Non")</f>
        <v>Non</v>
      </c>
      <c r="AW713" s="133" t="n">
        <f aca="false">SUM(AE713:AH713)</f>
        <v>0</v>
      </c>
      <c r="AX713" s="133" t="n">
        <f aca="false">SUM(AJ713:AM713)</f>
        <v>0</v>
      </c>
      <c r="AY713" s="0" t="n">
        <f aca="false">IF(AD713&gt;0,100,0)</f>
        <v>0</v>
      </c>
      <c r="AZ713" s="0" t="n">
        <f aca="false">IF(AI713&gt;0,1,0)</f>
        <v>0</v>
      </c>
      <c r="BA713" s="0" t="n">
        <f aca="false">IF(AI713&gt;0,1,0)</f>
        <v>0</v>
      </c>
      <c r="BB713" s="0" t="n">
        <f aca="false">SUM(AY713:BA713)</f>
        <v>0</v>
      </c>
      <c r="BC713" s="0" t="n">
        <f aca="false">IF(AN713&gt;0,BB713,0)</f>
        <v>0</v>
      </c>
    </row>
    <row r="714" customFormat="false" ht="13.5" hidden="false" customHeight="true" outlineLevel="0" collapsed="false">
      <c r="AV714" s="133" t="str">
        <f aca="false">IF(COUNTIF(AP714:AU714,"Oui") &gt;0,"Oui","Non")</f>
        <v>Non</v>
      </c>
      <c r="AW714" s="133" t="n">
        <f aca="false">SUM(AE714:AH714)</f>
        <v>0</v>
      </c>
      <c r="AX714" s="133" t="n">
        <f aca="false">SUM(AJ714:AM714)</f>
        <v>0</v>
      </c>
      <c r="AY714" s="0" t="n">
        <f aca="false">IF(AD714&gt;0,100,0)</f>
        <v>0</v>
      </c>
      <c r="AZ714" s="0" t="n">
        <f aca="false">IF(AI714&gt;0,1,0)</f>
        <v>0</v>
      </c>
      <c r="BA714" s="0" t="n">
        <f aca="false">IF(AI714&gt;0,1,0)</f>
        <v>0</v>
      </c>
      <c r="BB714" s="0" t="n">
        <f aca="false">SUM(AY714:BA714)</f>
        <v>0</v>
      </c>
      <c r="BC714" s="0" t="n">
        <f aca="false">IF(AN714&gt;0,BB714,0)</f>
        <v>0</v>
      </c>
    </row>
    <row r="715" customFormat="false" ht="13.5" hidden="false" customHeight="true" outlineLevel="0" collapsed="false">
      <c r="AV715" s="133" t="str">
        <f aca="false">IF(COUNTIF(AP715:AU715,"Oui") &gt;0,"Oui","Non")</f>
        <v>Non</v>
      </c>
      <c r="AW715" s="133" t="n">
        <f aca="false">SUM(AE715:AH715)</f>
        <v>0</v>
      </c>
      <c r="AX715" s="133" t="n">
        <f aca="false">SUM(AJ715:AM715)</f>
        <v>0</v>
      </c>
      <c r="AY715" s="0" t="n">
        <f aca="false">IF(AD715&gt;0,100,0)</f>
        <v>0</v>
      </c>
      <c r="AZ715" s="0" t="n">
        <f aca="false">IF(AI715&gt;0,1,0)</f>
        <v>0</v>
      </c>
      <c r="BA715" s="0" t="n">
        <f aca="false">IF(AI715&gt;0,1,0)</f>
        <v>0</v>
      </c>
      <c r="BB715" s="0" t="n">
        <f aca="false">SUM(AY715:BA715)</f>
        <v>0</v>
      </c>
      <c r="BC715" s="0" t="n">
        <f aca="false">IF(AN715&gt;0,BB715,0)</f>
        <v>0</v>
      </c>
    </row>
    <row r="716" customFormat="false" ht="13.5" hidden="false" customHeight="true" outlineLevel="0" collapsed="false">
      <c r="AV716" s="133" t="str">
        <f aca="false">IF(COUNTIF(AP716:AU716,"Oui") &gt;0,"Oui","Non")</f>
        <v>Non</v>
      </c>
      <c r="AW716" s="133" t="n">
        <f aca="false">SUM(AE716:AH716)</f>
        <v>0</v>
      </c>
      <c r="AX716" s="133" t="n">
        <f aca="false">SUM(AJ716:AM716)</f>
        <v>0</v>
      </c>
      <c r="AY716" s="0" t="n">
        <f aca="false">IF(AD716&gt;0,100,0)</f>
        <v>0</v>
      </c>
      <c r="AZ716" s="0" t="n">
        <f aca="false">IF(AI716&gt;0,1,0)</f>
        <v>0</v>
      </c>
      <c r="BA716" s="0" t="n">
        <f aca="false">IF(AI716&gt;0,1,0)</f>
        <v>0</v>
      </c>
      <c r="BB716" s="0" t="n">
        <f aca="false">SUM(AY716:BA716)</f>
        <v>0</v>
      </c>
      <c r="BC716" s="0" t="n">
        <f aca="false">IF(AN716&gt;0,BB716,0)</f>
        <v>0</v>
      </c>
    </row>
    <row r="717" customFormat="false" ht="13.5" hidden="false" customHeight="true" outlineLevel="0" collapsed="false">
      <c r="AV717" s="133" t="str">
        <f aca="false">IF(COUNTIF(AP717:AU717,"Oui") &gt;0,"Oui","Non")</f>
        <v>Non</v>
      </c>
      <c r="AW717" s="133" t="n">
        <f aca="false">SUM(AE717:AH717)</f>
        <v>0</v>
      </c>
      <c r="AX717" s="133" t="n">
        <f aca="false">SUM(AJ717:AM717)</f>
        <v>0</v>
      </c>
      <c r="AY717" s="0" t="n">
        <f aca="false">IF(AD717&gt;0,100,0)</f>
        <v>0</v>
      </c>
      <c r="AZ717" s="0" t="n">
        <f aca="false">IF(AI717&gt;0,1,0)</f>
        <v>0</v>
      </c>
      <c r="BA717" s="0" t="n">
        <f aca="false">IF(AI717&gt;0,1,0)</f>
        <v>0</v>
      </c>
      <c r="BB717" s="0" t="n">
        <f aca="false">SUM(AY717:BA717)</f>
        <v>0</v>
      </c>
      <c r="BC717" s="0" t="n">
        <f aca="false">IF(AN717&gt;0,BB717,0)</f>
        <v>0</v>
      </c>
    </row>
    <row r="718" customFormat="false" ht="13.5" hidden="false" customHeight="true" outlineLevel="0" collapsed="false">
      <c r="AV718" s="133" t="str">
        <f aca="false">IF(COUNTIF(AP718:AU718,"Oui") &gt;0,"Oui","Non")</f>
        <v>Non</v>
      </c>
      <c r="AW718" s="133" t="n">
        <f aca="false">SUM(AE718:AH718)</f>
        <v>0</v>
      </c>
      <c r="AX718" s="133" t="n">
        <f aca="false">SUM(AJ718:AM718)</f>
        <v>0</v>
      </c>
      <c r="AY718" s="0" t="n">
        <f aca="false">IF(AD718&gt;0,100,0)</f>
        <v>0</v>
      </c>
      <c r="AZ718" s="0" t="n">
        <f aca="false">IF(AI718&gt;0,1,0)</f>
        <v>0</v>
      </c>
      <c r="BA718" s="0" t="n">
        <f aca="false">IF(AI718&gt;0,1,0)</f>
        <v>0</v>
      </c>
      <c r="BB718" s="0" t="n">
        <f aca="false">SUM(AY718:BA718)</f>
        <v>0</v>
      </c>
      <c r="BC718" s="0" t="n">
        <f aca="false">IF(AN718&gt;0,BB718,0)</f>
        <v>0</v>
      </c>
    </row>
    <row r="719" customFormat="false" ht="13.5" hidden="false" customHeight="true" outlineLevel="0" collapsed="false">
      <c r="AV719" s="133" t="str">
        <f aca="false">IF(COUNTIF(AP719:AU719,"Oui") &gt;0,"Oui","Non")</f>
        <v>Non</v>
      </c>
      <c r="AW719" s="133" t="n">
        <f aca="false">SUM(AE719:AH719)</f>
        <v>0</v>
      </c>
      <c r="AX719" s="133" t="n">
        <f aca="false">SUM(AJ719:AM719)</f>
        <v>0</v>
      </c>
      <c r="AY719" s="0" t="n">
        <f aca="false">IF(AD719&gt;0,100,0)</f>
        <v>0</v>
      </c>
      <c r="AZ719" s="0" t="n">
        <f aca="false">IF(AI719&gt;0,1,0)</f>
        <v>0</v>
      </c>
      <c r="BA719" s="0" t="n">
        <f aca="false">IF(AI719&gt;0,1,0)</f>
        <v>0</v>
      </c>
      <c r="BB719" s="0" t="n">
        <f aca="false">SUM(AY719:BA719)</f>
        <v>0</v>
      </c>
      <c r="BC719" s="0" t="n">
        <f aca="false">IF(AN719&gt;0,BB719,0)</f>
        <v>0</v>
      </c>
    </row>
    <row r="720" customFormat="false" ht="13.5" hidden="false" customHeight="true" outlineLevel="0" collapsed="false">
      <c r="AV720" s="133" t="str">
        <f aca="false">IF(COUNTIF(AP720:AU720,"Oui") &gt;0,"Oui","Non")</f>
        <v>Non</v>
      </c>
      <c r="AW720" s="133" t="n">
        <f aca="false">SUM(AE720:AH720)</f>
        <v>0</v>
      </c>
      <c r="AX720" s="133" t="n">
        <f aca="false">SUM(AJ720:AM720)</f>
        <v>0</v>
      </c>
      <c r="AY720" s="0" t="n">
        <f aca="false">IF(AD720&gt;0,100,0)</f>
        <v>0</v>
      </c>
      <c r="AZ720" s="0" t="n">
        <f aca="false">IF(AI720&gt;0,1,0)</f>
        <v>0</v>
      </c>
      <c r="BA720" s="0" t="n">
        <f aca="false">IF(AI720&gt;0,1,0)</f>
        <v>0</v>
      </c>
      <c r="BB720" s="0" t="n">
        <f aca="false">SUM(AY720:BA720)</f>
        <v>0</v>
      </c>
      <c r="BC720" s="0" t="n">
        <f aca="false">IF(AN720&gt;0,BB720,0)</f>
        <v>0</v>
      </c>
    </row>
    <row r="721" customFormat="false" ht="13.5" hidden="false" customHeight="true" outlineLevel="0" collapsed="false">
      <c r="AV721" s="133" t="str">
        <f aca="false">IF(COUNTIF(AP721:AU721,"Oui") &gt;0,"Oui","Non")</f>
        <v>Non</v>
      </c>
      <c r="AW721" s="133" t="n">
        <f aca="false">SUM(AE721:AH721)</f>
        <v>0</v>
      </c>
      <c r="AX721" s="133" t="n">
        <f aca="false">SUM(AJ721:AM721)</f>
        <v>0</v>
      </c>
      <c r="AY721" s="0" t="n">
        <f aca="false">IF(AD721&gt;0,100,0)</f>
        <v>0</v>
      </c>
      <c r="AZ721" s="0" t="n">
        <f aca="false">IF(AI721&gt;0,1,0)</f>
        <v>0</v>
      </c>
      <c r="BA721" s="0" t="n">
        <f aca="false">IF(AI721&gt;0,1,0)</f>
        <v>0</v>
      </c>
      <c r="BB721" s="0" t="n">
        <f aca="false">SUM(AY721:BA721)</f>
        <v>0</v>
      </c>
      <c r="BC721" s="0" t="n">
        <f aca="false">IF(AN721&gt;0,BB721,0)</f>
        <v>0</v>
      </c>
    </row>
    <row r="722" customFormat="false" ht="13.5" hidden="false" customHeight="true" outlineLevel="0" collapsed="false">
      <c r="AV722" s="133" t="str">
        <f aca="false">IF(COUNTIF(AP722:AU722,"Oui") &gt;0,"Oui","Non")</f>
        <v>Non</v>
      </c>
      <c r="AW722" s="133" t="n">
        <f aca="false">SUM(AE722:AH722)</f>
        <v>0</v>
      </c>
      <c r="AX722" s="133" t="n">
        <f aca="false">SUM(AJ722:AM722)</f>
        <v>0</v>
      </c>
      <c r="AY722" s="0" t="n">
        <f aca="false">IF(AD722&gt;0,100,0)</f>
        <v>0</v>
      </c>
      <c r="AZ722" s="0" t="n">
        <f aca="false">IF(AI722&gt;0,1,0)</f>
        <v>0</v>
      </c>
      <c r="BA722" s="0" t="n">
        <f aca="false">IF(AI722&gt;0,1,0)</f>
        <v>0</v>
      </c>
      <c r="BB722" s="0" t="n">
        <f aca="false">SUM(AY722:BA722)</f>
        <v>0</v>
      </c>
      <c r="BC722" s="0" t="n">
        <f aca="false">IF(AN722&gt;0,BB722,0)</f>
        <v>0</v>
      </c>
    </row>
    <row r="723" customFormat="false" ht="13.5" hidden="false" customHeight="true" outlineLevel="0" collapsed="false">
      <c r="AV723" s="133" t="str">
        <f aca="false">IF(COUNTIF(AP723:AU723,"Oui") &gt;0,"Oui","Non")</f>
        <v>Non</v>
      </c>
      <c r="AW723" s="133" t="n">
        <f aca="false">SUM(AE723:AH723)</f>
        <v>0</v>
      </c>
      <c r="AX723" s="133" t="n">
        <f aca="false">SUM(AJ723:AM723)</f>
        <v>0</v>
      </c>
      <c r="AY723" s="0" t="n">
        <f aca="false">IF(AD723&gt;0,100,0)</f>
        <v>0</v>
      </c>
      <c r="AZ723" s="0" t="n">
        <f aca="false">IF(AI723&gt;0,1,0)</f>
        <v>0</v>
      </c>
      <c r="BA723" s="0" t="n">
        <f aca="false">IF(AI723&gt;0,1,0)</f>
        <v>0</v>
      </c>
      <c r="BB723" s="0" t="n">
        <f aca="false">SUM(AY723:BA723)</f>
        <v>0</v>
      </c>
      <c r="BC723" s="0" t="n">
        <f aca="false">IF(AN723&gt;0,BB723,0)</f>
        <v>0</v>
      </c>
    </row>
    <row r="724" customFormat="false" ht="13.5" hidden="false" customHeight="true" outlineLevel="0" collapsed="false">
      <c r="AV724" s="133" t="str">
        <f aca="false">IF(COUNTIF(AP724:AU724,"Oui") &gt;0,"Oui","Non")</f>
        <v>Non</v>
      </c>
      <c r="AW724" s="133" t="n">
        <f aca="false">SUM(AE724:AH724)</f>
        <v>0</v>
      </c>
      <c r="AX724" s="133" t="n">
        <f aca="false">SUM(AJ724:AM724)</f>
        <v>0</v>
      </c>
      <c r="AY724" s="0" t="n">
        <f aca="false">IF(AD724&gt;0,100,0)</f>
        <v>0</v>
      </c>
      <c r="AZ724" s="0" t="n">
        <f aca="false">IF(AI724&gt;0,1,0)</f>
        <v>0</v>
      </c>
      <c r="BA724" s="0" t="n">
        <f aca="false">IF(AI724&gt;0,1,0)</f>
        <v>0</v>
      </c>
      <c r="BB724" s="0" t="n">
        <f aca="false">SUM(AY724:BA724)</f>
        <v>0</v>
      </c>
      <c r="BC724" s="0" t="n">
        <f aca="false">IF(AN724&gt;0,BB724,0)</f>
        <v>0</v>
      </c>
    </row>
    <row r="725" customFormat="false" ht="13.5" hidden="false" customHeight="true" outlineLevel="0" collapsed="false">
      <c r="AV725" s="133" t="str">
        <f aca="false">IF(COUNTIF(AP725:AU725,"Oui") &gt;0,"Oui","Non")</f>
        <v>Non</v>
      </c>
      <c r="AW725" s="133" t="n">
        <f aca="false">SUM(AE725:AH725)</f>
        <v>0</v>
      </c>
      <c r="AX725" s="133" t="n">
        <f aca="false">SUM(AJ725:AM725)</f>
        <v>0</v>
      </c>
      <c r="AY725" s="0" t="n">
        <f aca="false">IF(AD725&gt;0,100,0)</f>
        <v>0</v>
      </c>
      <c r="AZ725" s="0" t="n">
        <f aca="false">IF(AI725&gt;0,1,0)</f>
        <v>0</v>
      </c>
      <c r="BA725" s="0" t="n">
        <f aca="false">IF(AI725&gt;0,1,0)</f>
        <v>0</v>
      </c>
      <c r="BB725" s="0" t="n">
        <f aca="false">SUM(AY725:BA725)</f>
        <v>0</v>
      </c>
      <c r="BC725" s="0" t="n">
        <f aca="false">IF(AN725&gt;0,BB725,0)</f>
        <v>0</v>
      </c>
    </row>
    <row r="726" customFormat="false" ht="13.5" hidden="false" customHeight="true" outlineLevel="0" collapsed="false">
      <c r="AV726" s="133" t="str">
        <f aca="false">IF(COUNTIF(AP726:AU726,"Oui") &gt;0,"Oui","Non")</f>
        <v>Non</v>
      </c>
      <c r="AW726" s="133" t="n">
        <f aca="false">SUM(AE726:AH726)</f>
        <v>0</v>
      </c>
      <c r="AX726" s="133" t="n">
        <f aca="false">SUM(AJ726:AM726)</f>
        <v>0</v>
      </c>
      <c r="AY726" s="0" t="n">
        <f aca="false">IF(AD726&gt;0,100,0)</f>
        <v>0</v>
      </c>
      <c r="AZ726" s="0" t="n">
        <f aca="false">IF(AI726&gt;0,1,0)</f>
        <v>0</v>
      </c>
      <c r="BA726" s="0" t="n">
        <f aca="false">IF(AI726&gt;0,1,0)</f>
        <v>0</v>
      </c>
      <c r="BB726" s="0" t="n">
        <f aca="false">SUM(AY726:BA726)</f>
        <v>0</v>
      </c>
      <c r="BC726" s="0" t="n">
        <f aca="false">IF(AN726&gt;0,BB726,0)</f>
        <v>0</v>
      </c>
    </row>
    <row r="727" customFormat="false" ht="13.5" hidden="false" customHeight="true" outlineLevel="0" collapsed="false">
      <c r="AV727" s="133" t="str">
        <f aca="false">IF(COUNTIF(AP727:AU727,"Oui") &gt;0,"Oui","Non")</f>
        <v>Non</v>
      </c>
      <c r="AW727" s="133" t="n">
        <f aca="false">SUM(AE727:AH727)</f>
        <v>0</v>
      </c>
      <c r="AX727" s="133" t="n">
        <f aca="false">SUM(AJ727:AM727)</f>
        <v>0</v>
      </c>
      <c r="AY727" s="0" t="n">
        <f aca="false">IF(AD727&gt;0,100,0)</f>
        <v>0</v>
      </c>
      <c r="AZ727" s="0" t="n">
        <f aca="false">IF(AI727&gt;0,1,0)</f>
        <v>0</v>
      </c>
      <c r="BA727" s="0" t="n">
        <f aca="false">IF(AI727&gt;0,1,0)</f>
        <v>0</v>
      </c>
      <c r="BB727" s="0" t="n">
        <f aca="false">SUM(AY727:BA727)</f>
        <v>0</v>
      </c>
      <c r="BC727" s="0" t="n">
        <f aca="false">IF(AN727&gt;0,BB727,0)</f>
        <v>0</v>
      </c>
    </row>
    <row r="728" customFormat="false" ht="13.5" hidden="false" customHeight="true" outlineLevel="0" collapsed="false">
      <c r="AV728" s="133" t="str">
        <f aca="false">IF(COUNTIF(AP728:AU728,"Oui") &gt;0,"Oui","Non")</f>
        <v>Non</v>
      </c>
      <c r="AW728" s="133" t="n">
        <f aca="false">SUM(AE728:AH728)</f>
        <v>0</v>
      </c>
      <c r="AX728" s="133" t="n">
        <f aca="false">SUM(AJ728:AM728)</f>
        <v>0</v>
      </c>
      <c r="AY728" s="0" t="n">
        <f aca="false">IF(AD728&gt;0,100,0)</f>
        <v>0</v>
      </c>
      <c r="AZ728" s="0" t="n">
        <f aca="false">IF(AI728&gt;0,1,0)</f>
        <v>0</v>
      </c>
      <c r="BA728" s="0" t="n">
        <f aca="false">IF(AI728&gt;0,1,0)</f>
        <v>0</v>
      </c>
      <c r="BB728" s="0" t="n">
        <f aca="false">SUM(AY728:BA728)</f>
        <v>0</v>
      </c>
      <c r="BC728" s="0" t="n">
        <f aca="false">IF(AN728&gt;0,BB728,0)</f>
        <v>0</v>
      </c>
    </row>
    <row r="729" customFormat="false" ht="13.5" hidden="false" customHeight="true" outlineLevel="0" collapsed="false">
      <c r="AV729" s="133" t="str">
        <f aca="false">IF(COUNTIF(AP729:AU729,"Oui") &gt;0,"Oui","Non")</f>
        <v>Non</v>
      </c>
      <c r="AW729" s="133" t="n">
        <f aca="false">SUM(AE729:AH729)</f>
        <v>0</v>
      </c>
      <c r="AX729" s="133" t="n">
        <f aca="false">SUM(AJ729:AM729)</f>
        <v>0</v>
      </c>
      <c r="AY729" s="0" t="n">
        <f aca="false">IF(AD729&gt;0,100,0)</f>
        <v>0</v>
      </c>
      <c r="AZ729" s="0" t="n">
        <f aca="false">IF(AI729&gt;0,1,0)</f>
        <v>0</v>
      </c>
      <c r="BA729" s="0" t="n">
        <f aca="false">IF(AI729&gt;0,1,0)</f>
        <v>0</v>
      </c>
      <c r="BB729" s="0" t="n">
        <f aca="false">SUM(AY729:BA729)</f>
        <v>0</v>
      </c>
      <c r="BC729" s="0" t="n">
        <f aca="false">IF(AN729&gt;0,BB729,0)</f>
        <v>0</v>
      </c>
    </row>
    <row r="730" customFormat="false" ht="13.5" hidden="false" customHeight="true" outlineLevel="0" collapsed="false">
      <c r="AV730" s="133" t="str">
        <f aca="false">IF(COUNTIF(AP730:AU730,"Oui") &gt;0,"Oui","Non")</f>
        <v>Non</v>
      </c>
      <c r="AW730" s="133" t="n">
        <f aca="false">SUM(AE730:AH730)</f>
        <v>0</v>
      </c>
      <c r="AX730" s="133" t="n">
        <f aca="false">SUM(AJ730:AM730)</f>
        <v>0</v>
      </c>
      <c r="AY730" s="0" t="n">
        <f aca="false">IF(AD730&gt;0,100,0)</f>
        <v>0</v>
      </c>
      <c r="AZ730" s="0" t="n">
        <f aca="false">IF(AI730&gt;0,1,0)</f>
        <v>0</v>
      </c>
      <c r="BA730" s="0" t="n">
        <f aca="false">IF(AI730&gt;0,1,0)</f>
        <v>0</v>
      </c>
      <c r="BB730" s="0" t="n">
        <f aca="false">SUM(AY730:BA730)</f>
        <v>0</v>
      </c>
      <c r="BC730" s="0" t="n">
        <f aca="false">IF(AN730&gt;0,BB730,0)</f>
        <v>0</v>
      </c>
    </row>
    <row r="731" customFormat="false" ht="13.5" hidden="false" customHeight="true" outlineLevel="0" collapsed="false">
      <c r="AV731" s="133" t="str">
        <f aca="false">IF(COUNTIF(AP731:AU731,"Oui") &gt;0,"Oui","Non")</f>
        <v>Non</v>
      </c>
      <c r="AW731" s="133" t="n">
        <f aca="false">SUM(AE731:AH731)</f>
        <v>0</v>
      </c>
      <c r="AX731" s="133" t="n">
        <f aca="false">SUM(AJ731:AM731)</f>
        <v>0</v>
      </c>
      <c r="AY731" s="0" t="n">
        <f aca="false">IF(AD731&gt;0,100,0)</f>
        <v>0</v>
      </c>
      <c r="AZ731" s="0" t="n">
        <f aca="false">IF(AI731&gt;0,1,0)</f>
        <v>0</v>
      </c>
      <c r="BA731" s="0" t="n">
        <f aca="false">IF(AI731&gt;0,1,0)</f>
        <v>0</v>
      </c>
      <c r="BB731" s="0" t="n">
        <f aca="false">SUM(AY731:BA731)</f>
        <v>0</v>
      </c>
      <c r="BC731" s="0" t="n">
        <f aca="false">IF(AN731&gt;0,BB731,0)</f>
        <v>0</v>
      </c>
    </row>
    <row r="732" customFormat="false" ht="13.5" hidden="false" customHeight="true" outlineLevel="0" collapsed="false">
      <c r="AV732" s="133" t="str">
        <f aca="false">IF(COUNTIF(AP732:AU732,"Oui") &gt;0,"Oui","Non")</f>
        <v>Non</v>
      </c>
      <c r="AW732" s="133" t="n">
        <f aca="false">SUM(AE732:AH732)</f>
        <v>0</v>
      </c>
      <c r="AX732" s="133" t="n">
        <f aca="false">SUM(AJ732:AM732)</f>
        <v>0</v>
      </c>
      <c r="AY732" s="0" t="n">
        <f aca="false">IF(AD732&gt;0,100,0)</f>
        <v>0</v>
      </c>
      <c r="AZ732" s="0" t="n">
        <f aca="false">IF(AI732&gt;0,1,0)</f>
        <v>0</v>
      </c>
      <c r="BA732" s="0" t="n">
        <f aca="false">IF(AI732&gt;0,1,0)</f>
        <v>0</v>
      </c>
      <c r="BB732" s="0" t="n">
        <f aca="false">SUM(AY732:BA732)</f>
        <v>0</v>
      </c>
      <c r="BC732" s="0" t="n">
        <f aca="false">IF(AN732&gt;0,BB732,0)</f>
        <v>0</v>
      </c>
    </row>
    <row r="733" customFormat="false" ht="13.5" hidden="false" customHeight="true" outlineLevel="0" collapsed="false">
      <c r="AV733" s="133" t="str">
        <f aca="false">IF(COUNTIF(AP733:AU733,"Oui") &gt;0,"Oui","Non")</f>
        <v>Non</v>
      </c>
      <c r="AW733" s="133" t="n">
        <f aca="false">SUM(AE733:AH733)</f>
        <v>0</v>
      </c>
      <c r="AX733" s="133" t="n">
        <f aca="false">SUM(AJ733:AM733)</f>
        <v>0</v>
      </c>
      <c r="AY733" s="0" t="n">
        <f aca="false">IF(AD733&gt;0,100,0)</f>
        <v>0</v>
      </c>
      <c r="AZ733" s="0" t="n">
        <f aca="false">IF(AI733&gt;0,1,0)</f>
        <v>0</v>
      </c>
      <c r="BA733" s="0" t="n">
        <f aca="false">IF(AI733&gt;0,1,0)</f>
        <v>0</v>
      </c>
      <c r="BB733" s="0" t="n">
        <f aca="false">SUM(AY733:BA733)</f>
        <v>0</v>
      </c>
      <c r="BC733" s="0" t="n">
        <f aca="false">IF(AN733&gt;0,BB733,0)</f>
        <v>0</v>
      </c>
    </row>
    <row r="734" customFormat="false" ht="13.5" hidden="false" customHeight="true" outlineLevel="0" collapsed="false">
      <c r="AV734" s="133" t="str">
        <f aca="false">IF(COUNTIF(AP734:AU734,"Oui") &gt;0,"Oui","Non")</f>
        <v>Non</v>
      </c>
      <c r="AW734" s="133" t="n">
        <f aca="false">SUM(AE734:AH734)</f>
        <v>0</v>
      </c>
      <c r="AX734" s="133" t="n">
        <f aca="false">SUM(AJ734:AM734)</f>
        <v>0</v>
      </c>
      <c r="AY734" s="0" t="n">
        <f aca="false">IF(AD734&gt;0,100,0)</f>
        <v>0</v>
      </c>
      <c r="AZ734" s="0" t="n">
        <f aca="false">IF(AI734&gt;0,1,0)</f>
        <v>0</v>
      </c>
      <c r="BA734" s="0" t="n">
        <f aca="false">IF(AI734&gt;0,1,0)</f>
        <v>0</v>
      </c>
      <c r="BB734" s="0" t="n">
        <f aca="false">SUM(AY734:BA734)</f>
        <v>0</v>
      </c>
      <c r="BC734" s="0" t="n">
        <f aca="false">IF(AN734&gt;0,BB734,0)</f>
        <v>0</v>
      </c>
    </row>
    <row r="735" customFormat="false" ht="13.5" hidden="false" customHeight="true" outlineLevel="0" collapsed="false">
      <c r="AV735" s="133" t="str">
        <f aca="false">IF(COUNTIF(AP735:AU735,"Oui") &gt;0,"Oui","Non")</f>
        <v>Non</v>
      </c>
      <c r="AW735" s="133" t="n">
        <f aca="false">SUM(AE735:AH735)</f>
        <v>0</v>
      </c>
      <c r="AX735" s="133" t="n">
        <f aca="false">SUM(AJ735:AM735)</f>
        <v>0</v>
      </c>
      <c r="AY735" s="0" t="n">
        <f aca="false">IF(AD735&gt;0,100,0)</f>
        <v>0</v>
      </c>
      <c r="AZ735" s="0" t="n">
        <f aca="false">IF(AI735&gt;0,1,0)</f>
        <v>0</v>
      </c>
      <c r="BA735" s="0" t="n">
        <f aca="false">IF(AI735&gt;0,1,0)</f>
        <v>0</v>
      </c>
      <c r="BB735" s="0" t="n">
        <f aca="false">SUM(AY735:BA735)</f>
        <v>0</v>
      </c>
      <c r="BC735" s="0" t="n">
        <f aca="false">IF(AN735&gt;0,BB735,0)</f>
        <v>0</v>
      </c>
    </row>
    <row r="736" customFormat="false" ht="13.5" hidden="false" customHeight="true" outlineLevel="0" collapsed="false">
      <c r="AV736" s="133" t="str">
        <f aca="false">IF(COUNTIF(AP736:AU736,"Oui") &gt;0,"Oui","Non")</f>
        <v>Non</v>
      </c>
      <c r="AW736" s="133" t="n">
        <f aca="false">SUM(AE736:AH736)</f>
        <v>0</v>
      </c>
      <c r="AX736" s="133" t="n">
        <f aca="false">SUM(AJ736:AM736)</f>
        <v>0</v>
      </c>
      <c r="AY736" s="0" t="n">
        <f aca="false">IF(AD736&gt;0,100,0)</f>
        <v>0</v>
      </c>
      <c r="AZ736" s="0" t="n">
        <f aca="false">IF(AI736&gt;0,1,0)</f>
        <v>0</v>
      </c>
      <c r="BA736" s="0" t="n">
        <f aca="false">IF(AI736&gt;0,1,0)</f>
        <v>0</v>
      </c>
      <c r="BB736" s="0" t="n">
        <f aca="false">SUM(AY736:BA736)</f>
        <v>0</v>
      </c>
      <c r="BC736" s="0" t="n">
        <f aca="false">IF(AN736&gt;0,BB736,0)</f>
        <v>0</v>
      </c>
    </row>
    <row r="737" customFormat="false" ht="13.5" hidden="false" customHeight="true" outlineLevel="0" collapsed="false">
      <c r="AV737" s="133" t="str">
        <f aca="false">IF(COUNTIF(AP737:AU737,"Oui") &gt;0,"Oui","Non")</f>
        <v>Non</v>
      </c>
      <c r="AW737" s="133" t="n">
        <f aca="false">SUM(AE737:AH737)</f>
        <v>0</v>
      </c>
      <c r="AX737" s="133" t="n">
        <f aca="false">SUM(AJ737:AM737)</f>
        <v>0</v>
      </c>
      <c r="AY737" s="0" t="n">
        <f aca="false">IF(AD737&gt;0,100,0)</f>
        <v>0</v>
      </c>
      <c r="AZ737" s="0" t="n">
        <f aca="false">IF(AI737&gt;0,1,0)</f>
        <v>0</v>
      </c>
      <c r="BA737" s="0" t="n">
        <f aca="false">IF(AI737&gt;0,1,0)</f>
        <v>0</v>
      </c>
      <c r="BB737" s="0" t="n">
        <f aca="false">SUM(AY737:BA737)</f>
        <v>0</v>
      </c>
      <c r="BC737" s="0" t="n">
        <f aca="false">IF(AN737&gt;0,BB737,0)</f>
        <v>0</v>
      </c>
    </row>
    <row r="738" customFormat="false" ht="13.5" hidden="false" customHeight="true" outlineLevel="0" collapsed="false">
      <c r="AV738" s="133" t="str">
        <f aca="false">IF(COUNTIF(AP738:AU738,"Oui") &gt;0,"Oui","Non")</f>
        <v>Non</v>
      </c>
      <c r="AW738" s="133" t="n">
        <f aca="false">SUM(AE738:AH738)</f>
        <v>0</v>
      </c>
      <c r="AX738" s="133" t="n">
        <f aca="false">SUM(AJ738:AM738)</f>
        <v>0</v>
      </c>
      <c r="AY738" s="0" t="n">
        <f aca="false">IF(AD738&gt;0,100,0)</f>
        <v>0</v>
      </c>
      <c r="AZ738" s="0" t="n">
        <f aca="false">IF(AI738&gt;0,1,0)</f>
        <v>0</v>
      </c>
      <c r="BA738" s="0" t="n">
        <f aca="false">IF(AI738&gt;0,1,0)</f>
        <v>0</v>
      </c>
      <c r="BB738" s="0" t="n">
        <f aca="false">SUM(AY738:BA738)</f>
        <v>0</v>
      </c>
      <c r="BC738" s="0" t="n">
        <f aca="false">IF(AN738&gt;0,BB738,0)</f>
        <v>0</v>
      </c>
    </row>
    <row r="739" customFormat="false" ht="13.5" hidden="false" customHeight="true" outlineLevel="0" collapsed="false">
      <c r="AV739" s="133" t="str">
        <f aca="false">IF(COUNTIF(AP739:AU739,"Oui") &gt;0,"Oui","Non")</f>
        <v>Non</v>
      </c>
      <c r="AW739" s="133" t="n">
        <f aca="false">SUM(AE739:AH739)</f>
        <v>0</v>
      </c>
      <c r="AX739" s="133" t="n">
        <f aca="false">SUM(AJ739:AM739)</f>
        <v>0</v>
      </c>
      <c r="AY739" s="0" t="n">
        <f aca="false">IF(AD739&gt;0,100,0)</f>
        <v>0</v>
      </c>
      <c r="AZ739" s="0" t="n">
        <f aca="false">IF(AI739&gt;0,1,0)</f>
        <v>0</v>
      </c>
      <c r="BA739" s="0" t="n">
        <f aca="false">IF(AI739&gt;0,1,0)</f>
        <v>0</v>
      </c>
      <c r="BB739" s="0" t="n">
        <f aca="false">SUM(AY739:BA739)</f>
        <v>0</v>
      </c>
      <c r="BC739" s="0" t="n">
        <f aca="false">IF(AN739&gt;0,BB739,0)</f>
        <v>0</v>
      </c>
    </row>
    <row r="740" customFormat="false" ht="13.5" hidden="false" customHeight="true" outlineLevel="0" collapsed="false">
      <c r="AV740" s="133" t="str">
        <f aca="false">IF(COUNTIF(AP740:AU740,"Oui") &gt;0,"Oui","Non")</f>
        <v>Non</v>
      </c>
      <c r="AW740" s="133" t="n">
        <f aca="false">SUM(AE740:AH740)</f>
        <v>0</v>
      </c>
      <c r="AX740" s="133" t="n">
        <f aca="false">SUM(AJ740:AM740)</f>
        <v>0</v>
      </c>
      <c r="AY740" s="0" t="n">
        <f aca="false">IF(AD740&gt;0,100,0)</f>
        <v>0</v>
      </c>
      <c r="AZ740" s="0" t="n">
        <f aca="false">IF(AI740&gt;0,1,0)</f>
        <v>0</v>
      </c>
      <c r="BA740" s="0" t="n">
        <f aca="false">IF(AI740&gt;0,1,0)</f>
        <v>0</v>
      </c>
      <c r="BB740" s="0" t="n">
        <f aca="false">SUM(AY740:BA740)</f>
        <v>0</v>
      </c>
      <c r="BC740" s="0" t="n">
        <f aca="false">IF(AN740&gt;0,BB740,0)</f>
        <v>0</v>
      </c>
    </row>
    <row r="741" customFormat="false" ht="13.5" hidden="false" customHeight="true" outlineLevel="0" collapsed="false">
      <c r="AV741" s="133" t="str">
        <f aca="false">IF(COUNTIF(AP741:AU741,"Oui") &gt;0,"Oui","Non")</f>
        <v>Non</v>
      </c>
      <c r="AW741" s="133" t="n">
        <f aca="false">SUM(AE741:AH741)</f>
        <v>0</v>
      </c>
      <c r="AX741" s="133" t="n">
        <f aca="false">SUM(AJ741:AM741)</f>
        <v>0</v>
      </c>
      <c r="AY741" s="0" t="n">
        <f aca="false">IF(AD741&gt;0,100,0)</f>
        <v>0</v>
      </c>
      <c r="AZ741" s="0" t="n">
        <f aca="false">IF(AI741&gt;0,1,0)</f>
        <v>0</v>
      </c>
      <c r="BA741" s="0" t="n">
        <f aca="false">IF(AI741&gt;0,1,0)</f>
        <v>0</v>
      </c>
      <c r="BB741" s="0" t="n">
        <f aca="false">SUM(AY741:BA741)</f>
        <v>0</v>
      </c>
      <c r="BC741" s="0" t="n">
        <f aca="false">IF(AN741&gt;0,BB741,0)</f>
        <v>0</v>
      </c>
    </row>
    <row r="742" customFormat="false" ht="13.5" hidden="false" customHeight="true" outlineLevel="0" collapsed="false">
      <c r="AV742" s="133" t="str">
        <f aca="false">IF(COUNTIF(AP742:AU742,"Oui") &gt;0,"Oui","Non")</f>
        <v>Non</v>
      </c>
      <c r="AW742" s="133" t="n">
        <f aca="false">SUM(AE742:AH742)</f>
        <v>0</v>
      </c>
      <c r="AX742" s="133" t="n">
        <f aca="false">SUM(AJ742:AM742)</f>
        <v>0</v>
      </c>
      <c r="AY742" s="0" t="n">
        <f aca="false">IF(AD742&gt;0,100,0)</f>
        <v>0</v>
      </c>
      <c r="AZ742" s="0" t="n">
        <f aca="false">IF(AI742&gt;0,1,0)</f>
        <v>0</v>
      </c>
      <c r="BA742" s="0" t="n">
        <f aca="false">IF(AI742&gt;0,1,0)</f>
        <v>0</v>
      </c>
      <c r="BB742" s="0" t="n">
        <f aca="false">SUM(AY742:BA742)</f>
        <v>0</v>
      </c>
      <c r="BC742" s="0" t="n">
        <f aca="false">IF(AN742&gt;0,BB742,0)</f>
        <v>0</v>
      </c>
    </row>
    <row r="743" customFormat="false" ht="13.5" hidden="false" customHeight="true" outlineLevel="0" collapsed="false">
      <c r="AV743" s="133" t="str">
        <f aca="false">IF(COUNTIF(AP743:AU743,"Oui") &gt;0,"Oui","Non")</f>
        <v>Non</v>
      </c>
      <c r="AW743" s="133" t="n">
        <f aca="false">SUM(AE743:AH743)</f>
        <v>0</v>
      </c>
      <c r="AX743" s="133" t="n">
        <f aca="false">SUM(AJ743:AM743)</f>
        <v>0</v>
      </c>
      <c r="AY743" s="0" t="n">
        <f aca="false">IF(AD743&gt;0,100,0)</f>
        <v>0</v>
      </c>
      <c r="AZ743" s="0" t="n">
        <f aca="false">IF(AI743&gt;0,1,0)</f>
        <v>0</v>
      </c>
      <c r="BA743" s="0" t="n">
        <f aca="false">IF(AI743&gt;0,1,0)</f>
        <v>0</v>
      </c>
      <c r="BB743" s="0" t="n">
        <f aca="false">SUM(AY743:BA743)</f>
        <v>0</v>
      </c>
      <c r="BC743" s="0" t="n">
        <f aca="false">IF(AN743&gt;0,BB743,0)</f>
        <v>0</v>
      </c>
    </row>
    <row r="744" customFormat="false" ht="13.5" hidden="false" customHeight="true" outlineLevel="0" collapsed="false">
      <c r="AV744" s="133" t="str">
        <f aca="false">IF(COUNTIF(AP744:AU744,"Oui") &gt;0,"Oui","Non")</f>
        <v>Non</v>
      </c>
      <c r="AW744" s="133" t="n">
        <f aca="false">SUM(AE744:AH744)</f>
        <v>0</v>
      </c>
      <c r="AX744" s="133" t="n">
        <f aca="false">SUM(AJ744:AM744)</f>
        <v>0</v>
      </c>
      <c r="AY744" s="0" t="n">
        <f aca="false">IF(AD744&gt;0,100,0)</f>
        <v>0</v>
      </c>
      <c r="AZ744" s="0" t="n">
        <f aca="false">IF(AI744&gt;0,1,0)</f>
        <v>0</v>
      </c>
      <c r="BA744" s="0" t="n">
        <f aca="false">IF(AI744&gt;0,1,0)</f>
        <v>0</v>
      </c>
      <c r="BB744" s="0" t="n">
        <f aca="false">SUM(AY744:BA744)</f>
        <v>0</v>
      </c>
      <c r="BC744" s="0" t="n">
        <f aca="false">IF(AN744&gt;0,BB744,0)</f>
        <v>0</v>
      </c>
    </row>
    <row r="745" customFormat="false" ht="13.5" hidden="false" customHeight="true" outlineLevel="0" collapsed="false">
      <c r="AV745" s="133" t="str">
        <f aca="false">IF(COUNTIF(AP745:AU745,"Oui") &gt;0,"Oui","Non")</f>
        <v>Non</v>
      </c>
      <c r="AW745" s="133" t="n">
        <f aca="false">SUM(AE745:AH745)</f>
        <v>0</v>
      </c>
      <c r="AX745" s="133" t="n">
        <f aca="false">SUM(AJ745:AM745)</f>
        <v>0</v>
      </c>
      <c r="AY745" s="0" t="n">
        <f aca="false">IF(AD745&gt;0,100,0)</f>
        <v>0</v>
      </c>
      <c r="AZ745" s="0" t="n">
        <f aca="false">IF(AI745&gt;0,1,0)</f>
        <v>0</v>
      </c>
      <c r="BA745" s="0" t="n">
        <f aca="false">IF(AI745&gt;0,1,0)</f>
        <v>0</v>
      </c>
      <c r="BB745" s="0" t="n">
        <f aca="false">SUM(AY745:BA745)</f>
        <v>0</v>
      </c>
      <c r="BC745" s="0" t="n">
        <f aca="false">IF(AN745&gt;0,BB745,0)</f>
        <v>0</v>
      </c>
    </row>
    <row r="746" customFormat="false" ht="13.5" hidden="false" customHeight="true" outlineLevel="0" collapsed="false">
      <c r="AV746" s="133" t="str">
        <f aca="false">IF(COUNTIF(AP746:AU746,"Oui") &gt;0,"Oui","Non")</f>
        <v>Non</v>
      </c>
      <c r="AW746" s="133" t="n">
        <f aca="false">SUM(AE746:AH746)</f>
        <v>0</v>
      </c>
      <c r="AX746" s="133" t="n">
        <f aca="false">SUM(AJ746:AM746)</f>
        <v>0</v>
      </c>
      <c r="AY746" s="0" t="n">
        <f aca="false">IF(AD746&gt;0,100,0)</f>
        <v>0</v>
      </c>
      <c r="AZ746" s="0" t="n">
        <f aca="false">IF(AI746&gt;0,1,0)</f>
        <v>0</v>
      </c>
      <c r="BA746" s="0" t="n">
        <f aca="false">IF(AI746&gt;0,1,0)</f>
        <v>0</v>
      </c>
      <c r="BB746" s="0" t="n">
        <f aca="false">SUM(AY746:BA746)</f>
        <v>0</v>
      </c>
      <c r="BC746" s="0" t="n">
        <f aca="false">IF(AN746&gt;0,BB746,0)</f>
        <v>0</v>
      </c>
    </row>
    <row r="747" customFormat="false" ht="13.5" hidden="false" customHeight="true" outlineLevel="0" collapsed="false">
      <c r="AV747" s="133" t="str">
        <f aca="false">IF(COUNTIF(AP747:AU747,"Oui") &gt;0,"Oui","Non")</f>
        <v>Non</v>
      </c>
      <c r="AW747" s="133" t="n">
        <f aca="false">SUM(AE747:AH747)</f>
        <v>0</v>
      </c>
      <c r="AX747" s="133" t="n">
        <f aca="false">SUM(AJ747:AM747)</f>
        <v>0</v>
      </c>
      <c r="AY747" s="0" t="n">
        <f aca="false">IF(AD747&gt;0,100,0)</f>
        <v>0</v>
      </c>
      <c r="AZ747" s="0" t="n">
        <f aca="false">IF(AI747&gt;0,1,0)</f>
        <v>0</v>
      </c>
      <c r="BA747" s="0" t="n">
        <f aca="false">IF(AI747&gt;0,1,0)</f>
        <v>0</v>
      </c>
      <c r="BB747" s="0" t="n">
        <f aca="false">SUM(AY747:BA747)</f>
        <v>0</v>
      </c>
      <c r="BC747" s="0" t="n">
        <f aca="false">IF(AN747&gt;0,BB747,0)</f>
        <v>0</v>
      </c>
    </row>
    <row r="748" customFormat="false" ht="13.5" hidden="false" customHeight="true" outlineLevel="0" collapsed="false">
      <c r="AV748" s="133" t="str">
        <f aca="false">IF(COUNTIF(AP748:AU748,"Oui") &gt;0,"Oui","Non")</f>
        <v>Non</v>
      </c>
      <c r="AW748" s="133" t="n">
        <f aca="false">SUM(AE748:AH748)</f>
        <v>0</v>
      </c>
      <c r="AX748" s="133" t="n">
        <f aca="false">SUM(AJ748:AM748)</f>
        <v>0</v>
      </c>
      <c r="AY748" s="0" t="n">
        <f aca="false">IF(AD748&gt;0,100,0)</f>
        <v>0</v>
      </c>
      <c r="AZ748" s="0" t="n">
        <f aca="false">IF(AI748&gt;0,1,0)</f>
        <v>0</v>
      </c>
      <c r="BA748" s="0" t="n">
        <f aca="false">IF(AI748&gt;0,1,0)</f>
        <v>0</v>
      </c>
      <c r="BB748" s="0" t="n">
        <f aca="false">SUM(AY748:BA748)</f>
        <v>0</v>
      </c>
      <c r="BC748" s="0" t="n">
        <f aca="false">IF(AN748&gt;0,BB748,0)</f>
        <v>0</v>
      </c>
    </row>
    <row r="749" customFormat="false" ht="13.5" hidden="false" customHeight="true" outlineLevel="0" collapsed="false">
      <c r="AV749" s="133" t="str">
        <f aca="false">IF(COUNTIF(AP749:AU749,"Oui") &gt;0,"Oui","Non")</f>
        <v>Non</v>
      </c>
      <c r="AW749" s="133" t="n">
        <f aca="false">SUM(AE749:AH749)</f>
        <v>0</v>
      </c>
      <c r="AX749" s="133" t="n">
        <f aca="false">SUM(AJ749:AM749)</f>
        <v>0</v>
      </c>
      <c r="AY749" s="0" t="n">
        <f aca="false">IF(AD749&gt;0,100,0)</f>
        <v>0</v>
      </c>
      <c r="AZ749" s="0" t="n">
        <f aca="false">IF(AI749&gt;0,1,0)</f>
        <v>0</v>
      </c>
      <c r="BA749" s="0" t="n">
        <f aca="false">IF(AI749&gt;0,1,0)</f>
        <v>0</v>
      </c>
      <c r="BB749" s="0" t="n">
        <f aca="false">SUM(AY749:BA749)</f>
        <v>0</v>
      </c>
      <c r="BC749" s="0" t="n">
        <f aca="false">IF(AN749&gt;0,BB749,0)</f>
        <v>0</v>
      </c>
    </row>
    <row r="750" customFormat="false" ht="13.5" hidden="false" customHeight="true" outlineLevel="0" collapsed="false">
      <c r="AV750" s="133" t="str">
        <f aca="false">IF(COUNTIF(AP750:AU750,"Oui") &gt;0,"Oui","Non")</f>
        <v>Non</v>
      </c>
      <c r="AW750" s="133" t="n">
        <f aca="false">SUM(AE750:AH750)</f>
        <v>0</v>
      </c>
      <c r="AX750" s="133" t="n">
        <f aca="false">SUM(AJ750:AM750)</f>
        <v>0</v>
      </c>
      <c r="AY750" s="0" t="n">
        <f aca="false">IF(AD750&gt;0,100,0)</f>
        <v>0</v>
      </c>
      <c r="AZ750" s="0" t="n">
        <f aca="false">IF(AI750&gt;0,1,0)</f>
        <v>0</v>
      </c>
      <c r="BA750" s="0" t="n">
        <f aca="false">IF(AI750&gt;0,1,0)</f>
        <v>0</v>
      </c>
      <c r="BB750" s="0" t="n">
        <f aca="false">SUM(AY750:BA750)</f>
        <v>0</v>
      </c>
      <c r="BC750" s="0" t="n">
        <f aca="false">IF(AN750&gt;0,BB750,0)</f>
        <v>0</v>
      </c>
    </row>
    <row r="751" customFormat="false" ht="13.5" hidden="false" customHeight="true" outlineLevel="0" collapsed="false">
      <c r="AV751" s="133" t="str">
        <f aca="false">IF(COUNTIF(AP751:AU751,"Oui") &gt;0,"Oui","Non")</f>
        <v>Non</v>
      </c>
      <c r="AW751" s="133" t="n">
        <f aca="false">SUM(AE751:AH751)</f>
        <v>0</v>
      </c>
      <c r="AX751" s="133" t="n">
        <f aca="false">SUM(AJ751:AM751)</f>
        <v>0</v>
      </c>
      <c r="AY751" s="0" t="n">
        <f aca="false">IF(AD751&gt;0,100,0)</f>
        <v>0</v>
      </c>
      <c r="AZ751" s="0" t="n">
        <f aca="false">IF(AI751&gt;0,1,0)</f>
        <v>0</v>
      </c>
      <c r="BA751" s="0" t="n">
        <f aca="false">IF(AI751&gt;0,1,0)</f>
        <v>0</v>
      </c>
      <c r="BB751" s="0" t="n">
        <f aca="false">SUM(AY751:BA751)</f>
        <v>0</v>
      </c>
      <c r="BC751" s="0" t="n">
        <f aca="false">IF(AN751&gt;0,BB751,0)</f>
        <v>0</v>
      </c>
    </row>
    <row r="752" customFormat="false" ht="13.5" hidden="false" customHeight="true" outlineLevel="0" collapsed="false">
      <c r="AV752" s="133" t="str">
        <f aca="false">IF(COUNTIF(AP752:AU752,"Oui") &gt;0,"Oui","Non")</f>
        <v>Non</v>
      </c>
      <c r="AW752" s="133" t="n">
        <f aca="false">SUM(AE752:AH752)</f>
        <v>0</v>
      </c>
      <c r="AX752" s="133" t="n">
        <f aca="false">SUM(AJ752:AM752)</f>
        <v>0</v>
      </c>
      <c r="AY752" s="0" t="n">
        <f aca="false">IF(AD752&gt;0,100,0)</f>
        <v>0</v>
      </c>
      <c r="AZ752" s="0" t="n">
        <f aca="false">IF(AI752&gt;0,1,0)</f>
        <v>0</v>
      </c>
      <c r="BA752" s="0" t="n">
        <f aca="false">IF(AI752&gt;0,1,0)</f>
        <v>0</v>
      </c>
      <c r="BB752" s="0" t="n">
        <f aca="false">SUM(AY752:BA752)</f>
        <v>0</v>
      </c>
      <c r="BC752" s="0" t="n">
        <f aca="false">IF(AN752&gt;0,BB752,0)</f>
        <v>0</v>
      </c>
    </row>
    <row r="753" customFormat="false" ht="13.5" hidden="false" customHeight="true" outlineLevel="0" collapsed="false">
      <c r="AV753" s="133" t="str">
        <f aca="false">IF(COUNTIF(AP753:AU753,"Oui") &gt;0,"Oui","Non")</f>
        <v>Non</v>
      </c>
      <c r="AW753" s="133" t="n">
        <f aca="false">SUM(AE753:AH753)</f>
        <v>0</v>
      </c>
      <c r="AX753" s="133" t="n">
        <f aca="false">SUM(AJ753:AM753)</f>
        <v>0</v>
      </c>
      <c r="AY753" s="0" t="n">
        <f aca="false">IF(AD753&gt;0,100,0)</f>
        <v>0</v>
      </c>
      <c r="AZ753" s="0" t="n">
        <f aca="false">IF(AI753&gt;0,1,0)</f>
        <v>0</v>
      </c>
      <c r="BA753" s="0" t="n">
        <f aca="false">IF(AI753&gt;0,1,0)</f>
        <v>0</v>
      </c>
      <c r="BB753" s="0" t="n">
        <f aca="false">SUM(AY753:BA753)</f>
        <v>0</v>
      </c>
      <c r="BC753" s="0" t="n">
        <f aca="false">IF(AN753&gt;0,BB753,0)</f>
        <v>0</v>
      </c>
    </row>
    <row r="754" customFormat="false" ht="13.5" hidden="false" customHeight="true" outlineLevel="0" collapsed="false">
      <c r="AV754" s="133" t="str">
        <f aca="false">IF(COUNTIF(AP754:AU754,"Oui") &gt;0,"Oui","Non")</f>
        <v>Non</v>
      </c>
      <c r="AW754" s="133" t="n">
        <f aca="false">SUM(AE754:AH754)</f>
        <v>0</v>
      </c>
      <c r="AX754" s="133" t="n">
        <f aca="false">SUM(AJ754:AM754)</f>
        <v>0</v>
      </c>
      <c r="AY754" s="0" t="n">
        <f aca="false">IF(AD754&gt;0,100,0)</f>
        <v>0</v>
      </c>
      <c r="AZ754" s="0" t="n">
        <f aca="false">IF(AI754&gt;0,1,0)</f>
        <v>0</v>
      </c>
      <c r="BA754" s="0" t="n">
        <f aca="false">IF(AI754&gt;0,1,0)</f>
        <v>0</v>
      </c>
      <c r="BB754" s="0" t="n">
        <f aca="false">SUM(AY754:BA754)</f>
        <v>0</v>
      </c>
      <c r="BC754" s="0" t="n">
        <f aca="false">IF(AN754&gt;0,BB754,0)</f>
        <v>0</v>
      </c>
    </row>
    <row r="755" customFormat="false" ht="13.5" hidden="false" customHeight="true" outlineLevel="0" collapsed="false">
      <c r="AV755" s="133" t="str">
        <f aca="false">IF(COUNTIF(AP755:AU755,"Oui") &gt;0,"Oui","Non")</f>
        <v>Non</v>
      </c>
      <c r="AW755" s="133" t="n">
        <f aca="false">SUM(AE755:AH755)</f>
        <v>0</v>
      </c>
      <c r="AX755" s="133" t="n">
        <f aca="false">SUM(AJ755:AM755)</f>
        <v>0</v>
      </c>
      <c r="AY755" s="0" t="n">
        <f aca="false">IF(AD755&gt;0,100,0)</f>
        <v>0</v>
      </c>
      <c r="AZ755" s="0" t="n">
        <f aca="false">IF(AI755&gt;0,1,0)</f>
        <v>0</v>
      </c>
      <c r="BA755" s="0" t="n">
        <f aca="false">IF(AI755&gt;0,1,0)</f>
        <v>0</v>
      </c>
      <c r="BB755" s="0" t="n">
        <f aca="false">SUM(AY755:BA755)</f>
        <v>0</v>
      </c>
      <c r="BC755" s="0" t="n">
        <f aca="false">IF(AN755&gt;0,BB755,0)</f>
        <v>0</v>
      </c>
    </row>
    <row r="756" customFormat="false" ht="13.5" hidden="false" customHeight="true" outlineLevel="0" collapsed="false">
      <c r="AV756" s="133" t="str">
        <f aca="false">IF(COUNTIF(AP756:AU756,"Oui") &gt;0,"Oui","Non")</f>
        <v>Non</v>
      </c>
      <c r="AW756" s="133" t="n">
        <f aca="false">SUM(AE756:AH756)</f>
        <v>0</v>
      </c>
      <c r="AX756" s="133" t="n">
        <f aca="false">SUM(AJ756:AM756)</f>
        <v>0</v>
      </c>
      <c r="AY756" s="0" t="n">
        <f aca="false">IF(AD756&gt;0,100,0)</f>
        <v>0</v>
      </c>
      <c r="AZ756" s="0" t="n">
        <f aca="false">IF(AI756&gt;0,1,0)</f>
        <v>0</v>
      </c>
      <c r="BA756" s="0" t="n">
        <f aca="false">IF(AI756&gt;0,1,0)</f>
        <v>0</v>
      </c>
      <c r="BB756" s="0" t="n">
        <f aca="false">SUM(AY756:BA756)</f>
        <v>0</v>
      </c>
      <c r="BC756" s="0" t="n">
        <f aca="false">IF(AN756&gt;0,BB756,0)</f>
        <v>0</v>
      </c>
    </row>
    <row r="757" customFormat="false" ht="13.5" hidden="false" customHeight="true" outlineLevel="0" collapsed="false">
      <c r="AV757" s="133" t="str">
        <f aca="false">IF(COUNTIF(AP757:AU757,"Oui") &gt;0,"Oui","Non")</f>
        <v>Non</v>
      </c>
      <c r="AW757" s="133" t="n">
        <f aca="false">SUM(AE757:AH757)</f>
        <v>0</v>
      </c>
      <c r="AX757" s="133" t="n">
        <f aca="false">SUM(AJ757:AM757)</f>
        <v>0</v>
      </c>
      <c r="AY757" s="0" t="n">
        <f aca="false">IF(AD757&gt;0,100,0)</f>
        <v>0</v>
      </c>
      <c r="AZ757" s="0" t="n">
        <f aca="false">IF(AI757&gt;0,1,0)</f>
        <v>0</v>
      </c>
      <c r="BA757" s="0" t="n">
        <f aca="false">IF(AI757&gt;0,1,0)</f>
        <v>0</v>
      </c>
      <c r="BB757" s="0" t="n">
        <f aca="false">SUM(AY757:BA757)</f>
        <v>0</v>
      </c>
      <c r="BC757" s="0" t="n">
        <f aca="false">IF(AN757&gt;0,BB757,0)</f>
        <v>0</v>
      </c>
    </row>
    <row r="758" customFormat="false" ht="13.5" hidden="false" customHeight="true" outlineLevel="0" collapsed="false">
      <c r="AV758" s="133" t="str">
        <f aca="false">IF(COUNTIF(AP758:AU758,"Oui") &gt;0,"Oui","Non")</f>
        <v>Non</v>
      </c>
      <c r="AW758" s="133" t="n">
        <f aca="false">SUM(AE758:AH758)</f>
        <v>0</v>
      </c>
      <c r="AX758" s="133" t="n">
        <f aca="false">SUM(AJ758:AM758)</f>
        <v>0</v>
      </c>
      <c r="AY758" s="0" t="n">
        <f aca="false">IF(AD758&gt;0,100,0)</f>
        <v>0</v>
      </c>
      <c r="AZ758" s="0" t="n">
        <f aca="false">IF(AI758&gt;0,1,0)</f>
        <v>0</v>
      </c>
      <c r="BA758" s="0" t="n">
        <f aca="false">IF(AI758&gt;0,1,0)</f>
        <v>0</v>
      </c>
      <c r="BB758" s="0" t="n">
        <f aca="false">SUM(AY758:BA758)</f>
        <v>0</v>
      </c>
      <c r="BC758" s="0" t="n">
        <f aca="false">IF(AN758&gt;0,BB758,0)</f>
        <v>0</v>
      </c>
    </row>
    <row r="759" customFormat="false" ht="13.5" hidden="false" customHeight="true" outlineLevel="0" collapsed="false">
      <c r="AV759" s="133" t="str">
        <f aca="false">IF(COUNTIF(AP759:AU759,"Oui") &gt;0,"Oui","Non")</f>
        <v>Non</v>
      </c>
      <c r="AW759" s="133" t="n">
        <f aca="false">SUM(AE759:AH759)</f>
        <v>0</v>
      </c>
      <c r="AX759" s="133" t="n">
        <f aca="false">SUM(AJ759:AM759)</f>
        <v>0</v>
      </c>
      <c r="AY759" s="0" t="n">
        <f aca="false">IF(AD759&gt;0,100,0)</f>
        <v>0</v>
      </c>
      <c r="AZ759" s="0" t="n">
        <f aca="false">IF(AI759&gt;0,1,0)</f>
        <v>0</v>
      </c>
      <c r="BA759" s="0" t="n">
        <f aca="false">IF(AI759&gt;0,1,0)</f>
        <v>0</v>
      </c>
      <c r="BB759" s="0" t="n">
        <f aca="false">SUM(AY759:BA759)</f>
        <v>0</v>
      </c>
      <c r="BC759" s="0" t="n">
        <f aca="false">IF(AN759&gt;0,BB759,0)</f>
        <v>0</v>
      </c>
    </row>
    <row r="760" customFormat="false" ht="13.5" hidden="false" customHeight="true" outlineLevel="0" collapsed="false">
      <c r="AV760" s="133" t="str">
        <f aca="false">IF(COUNTIF(AP760:AU760,"Oui") &gt;0,"Oui","Non")</f>
        <v>Non</v>
      </c>
      <c r="AW760" s="133" t="n">
        <f aca="false">SUM(AE760:AH760)</f>
        <v>0</v>
      </c>
      <c r="AX760" s="133" t="n">
        <f aca="false">SUM(AJ760:AM760)</f>
        <v>0</v>
      </c>
      <c r="AY760" s="0" t="n">
        <f aca="false">IF(AD760&gt;0,100,0)</f>
        <v>0</v>
      </c>
      <c r="AZ760" s="0" t="n">
        <f aca="false">IF(AI760&gt;0,1,0)</f>
        <v>0</v>
      </c>
      <c r="BA760" s="0" t="n">
        <f aca="false">IF(AI760&gt;0,1,0)</f>
        <v>0</v>
      </c>
      <c r="BB760" s="0" t="n">
        <f aca="false">SUM(AY760:BA760)</f>
        <v>0</v>
      </c>
      <c r="BC760" s="0" t="n">
        <f aca="false">IF(AN760&gt;0,BB760,0)</f>
        <v>0</v>
      </c>
    </row>
    <row r="761" customFormat="false" ht="13.5" hidden="false" customHeight="true" outlineLevel="0" collapsed="false">
      <c r="AV761" s="133" t="str">
        <f aca="false">IF(COUNTIF(AP761:AU761,"Oui") &gt;0,"Oui","Non")</f>
        <v>Non</v>
      </c>
      <c r="AW761" s="133" t="n">
        <f aca="false">SUM(AE761:AH761)</f>
        <v>0</v>
      </c>
      <c r="AX761" s="133" t="n">
        <f aca="false">SUM(AJ761:AM761)</f>
        <v>0</v>
      </c>
      <c r="AY761" s="0" t="n">
        <f aca="false">IF(AD761&gt;0,100,0)</f>
        <v>0</v>
      </c>
      <c r="AZ761" s="0" t="n">
        <f aca="false">IF(AI761&gt;0,1,0)</f>
        <v>0</v>
      </c>
      <c r="BA761" s="0" t="n">
        <f aca="false">IF(AI761&gt;0,1,0)</f>
        <v>0</v>
      </c>
      <c r="BB761" s="0" t="n">
        <f aca="false">SUM(AY761:BA761)</f>
        <v>0</v>
      </c>
      <c r="BC761" s="0" t="n">
        <f aca="false">IF(AN761&gt;0,BB761,0)</f>
        <v>0</v>
      </c>
    </row>
    <row r="762" customFormat="false" ht="13.5" hidden="false" customHeight="true" outlineLevel="0" collapsed="false">
      <c r="AV762" s="133" t="str">
        <f aca="false">IF(COUNTIF(AP762:AU762,"Oui") &gt;0,"Oui","Non")</f>
        <v>Non</v>
      </c>
      <c r="AW762" s="133" t="n">
        <f aca="false">SUM(AE762:AH762)</f>
        <v>0</v>
      </c>
      <c r="AX762" s="133" t="n">
        <f aca="false">SUM(AJ762:AM762)</f>
        <v>0</v>
      </c>
      <c r="AY762" s="0" t="n">
        <f aca="false">IF(AD762&gt;0,100,0)</f>
        <v>0</v>
      </c>
      <c r="AZ762" s="0" t="n">
        <f aca="false">IF(AI762&gt;0,1,0)</f>
        <v>0</v>
      </c>
      <c r="BA762" s="0" t="n">
        <f aca="false">IF(AI762&gt;0,1,0)</f>
        <v>0</v>
      </c>
      <c r="BB762" s="0" t="n">
        <f aca="false">SUM(AY762:BA762)</f>
        <v>0</v>
      </c>
      <c r="BC762" s="0" t="n">
        <f aca="false">IF(AN762&gt;0,BB762,0)</f>
        <v>0</v>
      </c>
    </row>
    <row r="763" customFormat="false" ht="13.5" hidden="false" customHeight="true" outlineLevel="0" collapsed="false">
      <c r="AV763" s="133" t="str">
        <f aca="false">IF(COUNTIF(AP763:AU763,"Oui") &gt;0,"Oui","Non")</f>
        <v>Non</v>
      </c>
      <c r="AW763" s="133" t="n">
        <f aca="false">SUM(AE763:AH763)</f>
        <v>0</v>
      </c>
      <c r="AX763" s="133" t="n">
        <f aca="false">SUM(AJ763:AM763)</f>
        <v>0</v>
      </c>
      <c r="AY763" s="0" t="n">
        <f aca="false">IF(AD763&gt;0,100,0)</f>
        <v>0</v>
      </c>
      <c r="AZ763" s="0" t="n">
        <f aca="false">IF(AI763&gt;0,1,0)</f>
        <v>0</v>
      </c>
      <c r="BA763" s="0" t="n">
        <f aca="false">IF(AI763&gt;0,1,0)</f>
        <v>0</v>
      </c>
      <c r="BB763" s="0" t="n">
        <f aca="false">SUM(AY763:BA763)</f>
        <v>0</v>
      </c>
      <c r="BC763" s="0" t="n">
        <f aca="false">IF(AN763&gt;0,BB763,0)</f>
        <v>0</v>
      </c>
    </row>
    <row r="764" customFormat="false" ht="13.5" hidden="false" customHeight="true" outlineLevel="0" collapsed="false">
      <c r="AV764" s="133" t="str">
        <f aca="false">IF(COUNTIF(AP764:AU764,"Oui") &gt;0,"Oui","Non")</f>
        <v>Non</v>
      </c>
      <c r="AW764" s="133" t="n">
        <f aca="false">SUM(AE764:AH764)</f>
        <v>0</v>
      </c>
      <c r="AX764" s="133" t="n">
        <f aca="false">SUM(AJ764:AM764)</f>
        <v>0</v>
      </c>
      <c r="AY764" s="0" t="n">
        <f aca="false">IF(AD764&gt;0,100,0)</f>
        <v>0</v>
      </c>
      <c r="AZ764" s="0" t="n">
        <f aca="false">IF(AI764&gt;0,1,0)</f>
        <v>0</v>
      </c>
      <c r="BA764" s="0" t="n">
        <f aca="false">IF(AI764&gt;0,1,0)</f>
        <v>0</v>
      </c>
      <c r="BB764" s="0" t="n">
        <f aca="false">SUM(AY764:BA764)</f>
        <v>0</v>
      </c>
      <c r="BC764" s="0" t="n">
        <f aca="false">IF(AN764&gt;0,BB764,0)</f>
        <v>0</v>
      </c>
    </row>
    <row r="765" customFormat="false" ht="13.5" hidden="false" customHeight="true" outlineLevel="0" collapsed="false">
      <c r="AV765" s="133" t="str">
        <f aca="false">IF(COUNTIF(AP765:AU765,"Oui") &gt;0,"Oui","Non")</f>
        <v>Non</v>
      </c>
      <c r="AW765" s="133" t="n">
        <f aca="false">SUM(AE765:AH765)</f>
        <v>0</v>
      </c>
      <c r="AX765" s="133" t="n">
        <f aca="false">SUM(AJ765:AM765)</f>
        <v>0</v>
      </c>
      <c r="AY765" s="0" t="n">
        <f aca="false">IF(AD765&gt;0,100,0)</f>
        <v>0</v>
      </c>
      <c r="AZ765" s="0" t="n">
        <f aca="false">IF(AI765&gt;0,1,0)</f>
        <v>0</v>
      </c>
      <c r="BA765" s="0" t="n">
        <f aca="false">IF(AI765&gt;0,1,0)</f>
        <v>0</v>
      </c>
      <c r="BB765" s="0" t="n">
        <f aca="false">SUM(AY765:BA765)</f>
        <v>0</v>
      </c>
      <c r="BC765" s="0" t="n">
        <f aca="false">IF(AN765&gt;0,BB765,0)</f>
        <v>0</v>
      </c>
    </row>
    <row r="766" customFormat="false" ht="13.5" hidden="false" customHeight="true" outlineLevel="0" collapsed="false">
      <c r="AV766" s="133" t="str">
        <f aca="false">IF(COUNTIF(AP766:AU766,"Oui") &gt;0,"Oui","Non")</f>
        <v>Non</v>
      </c>
      <c r="AW766" s="133" t="n">
        <f aca="false">SUM(AE766:AH766)</f>
        <v>0</v>
      </c>
      <c r="AX766" s="133" t="n">
        <f aca="false">SUM(AJ766:AM766)</f>
        <v>0</v>
      </c>
      <c r="AY766" s="0" t="n">
        <f aca="false">IF(AD766&gt;0,100,0)</f>
        <v>0</v>
      </c>
      <c r="AZ766" s="0" t="n">
        <f aca="false">IF(AI766&gt;0,1,0)</f>
        <v>0</v>
      </c>
      <c r="BA766" s="0" t="n">
        <f aca="false">IF(AI766&gt;0,1,0)</f>
        <v>0</v>
      </c>
      <c r="BB766" s="0" t="n">
        <f aca="false">SUM(AY766:BA766)</f>
        <v>0</v>
      </c>
      <c r="BC766" s="0" t="n">
        <f aca="false">IF(AN766&gt;0,BB766,0)</f>
        <v>0</v>
      </c>
    </row>
    <row r="767" customFormat="false" ht="13.5" hidden="false" customHeight="true" outlineLevel="0" collapsed="false">
      <c r="AV767" s="133" t="str">
        <f aca="false">IF(COUNTIF(AP767:AU767,"Oui") &gt;0,"Oui","Non")</f>
        <v>Non</v>
      </c>
      <c r="AW767" s="133" t="n">
        <f aca="false">SUM(AE767:AH767)</f>
        <v>0</v>
      </c>
      <c r="AX767" s="133" t="n">
        <f aca="false">SUM(AJ767:AM767)</f>
        <v>0</v>
      </c>
      <c r="AY767" s="0" t="n">
        <f aca="false">IF(AD767&gt;0,100,0)</f>
        <v>0</v>
      </c>
      <c r="AZ767" s="0" t="n">
        <f aca="false">IF(AI767&gt;0,1,0)</f>
        <v>0</v>
      </c>
      <c r="BA767" s="0" t="n">
        <f aca="false">IF(AI767&gt;0,1,0)</f>
        <v>0</v>
      </c>
      <c r="BB767" s="0" t="n">
        <f aca="false">SUM(AY767:BA767)</f>
        <v>0</v>
      </c>
      <c r="BC767" s="0" t="n">
        <f aca="false">IF(AN767&gt;0,BB767,0)</f>
        <v>0</v>
      </c>
    </row>
    <row r="768" customFormat="false" ht="13.5" hidden="false" customHeight="true" outlineLevel="0" collapsed="false">
      <c r="AV768" s="133" t="str">
        <f aca="false">IF(COUNTIF(AP768:AU768,"Oui") &gt;0,"Oui","Non")</f>
        <v>Non</v>
      </c>
      <c r="AW768" s="133" t="n">
        <f aca="false">SUM(AE768:AH768)</f>
        <v>0</v>
      </c>
      <c r="AX768" s="133" t="n">
        <f aca="false">SUM(AJ768:AM768)</f>
        <v>0</v>
      </c>
      <c r="AY768" s="0" t="n">
        <f aca="false">IF(AD768&gt;0,100,0)</f>
        <v>0</v>
      </c>
      <c r="AZ768" s="0" t="n">
        <f aca="false">IF(AI768&gt;0,1,0)</f>
        <v>0</v>
      </c>
      <c r="BA768" s="0" t="n">
        <f aca="false">IF(AI768&gt;0,1,0)</f>
        <v>0</v>
      </c>
      <c r="BB768" s="0" t="n">
        <f aca="false">SUM(AY768:BA768)</f>
        <v>0</v>
      </c>
      <c r="BC768" s="0" t="n">
        <f aca="false">IF(AN768&gt;0,BB768,0)</f>
        <v>0</v>
      </c>
    </row>
    <row r="769" customFormat="false" ht="13.5" hidden="false" customHeight="true" outlineLevel="0" collapsed="false">
      <c r="AV769" s="133" t="str">
        <f aca="false">IF(COUNTIF(AP769:AU769,"Oui") &gt;0,"Oui","Non")</f>
        <v>Non</v>
      </c>
      <c r="AW769" s="133" t="n">
        <f aca="false">SUM(AE769:AH769)</f>
        <v>0</v>
      </c>
      <c r="AX769" s="133" t="n">
        <f aca="false">SUM(AJ769:AM769)</f>
        <v>0</v>
      </c>
      <c r="AY769" s="0" t="n">
        <f aca="false">IF(AD769&gt;0,100,0)</f>
        <v>0</v>
      </c>
      <c r="AZ769" s="0" t="n">
        <f aca="false">IF(AI769&gt;0,1,0)</f>
        <v>0</v>
      </c>
      <c r="BA769" s="0" t="n">
        <f aca="false">IF(AI769&gt;0,1,0)</f>
        <v>0</v>
      </c>
      <c r="BB769" s="0" t="n">
        <f aca="false">SUM(AY769:BA769)</f>
        <v>0</v>
      </c>
      <c r="BC769" s="0" t="n">
        <f aca="false">IF(AN769&gt;0,BB769,0)</f>
        <v>0</v>
      </c>
    </row>
    <row r="770" customFormat="false" ht="13.5" hidden="false" customHeight="true" outlineLevel="0" collapsed="false">
      <c r="AV770" s="133" t="str">
        <f aca="false">IF(COUNTIF(AP770:AU770,"Oui") &gt;0,"Oui","Non")</f>
        <v>Non</v>
      </c>
      <c r="AW770" s="133" t="n">
        <f aca="false">SUM(AE770:AH770)</f>
        <v>0</v>
      </c>
      <c r="AX770" s="133" t="n">
        <f aca="false">SUM(AJ770:AM770)</f>
        <v>0</v>
      </c>
      <c r="AY770" s="0" t="n">
        <f aca="false">IF(AD770&gt;0,100,0)</f>
        <v>0</v>
      </c>
      <c r="AZ770" s="0" t="n">
        <f aca="false">IF(AI770&gt;0,1,0)</f>
        <v>0</v>
      </c>
      <c r="BA770" s="0" t="n">
        <f aca="false">IF(AI770&gt;0,1,0)</f>
        <v>0</v>
      </c>
      <c r="BB770" s="0" t="n">
        <f aca="false">SUM(AY770:BA770)</f>
        <v>0</v>
      </c>
      <c r="BC770" s="0" t="n">
        <f aca="false">IF(AN770&gt;0,BB770,0)</f>
        <v>0</v>
      </c>
    </row>
    <row r="771" customFormat="false" ht="13.5" hidden="false" customHeight="true" outlineLevel="0" collapsed="false">
      <c r="AV771" s="133" t="str">
        <f aca="false">IF(COUNTIF(AP771:AU771,"Oui") &gt;0,"Oui","Non")</f>
        <v>Non</v>
      </c>
      <c r="AW771" s="133" t="n">
        <f aca="false">SUM(AE771:AH771)</f>
        <v>0</v>
      </c>
      <c r="AX771" s="133" t="n">
        <f aca="false">SUM(AJ771:AM771)</f>
        <v>0</v>
      </c>
      <c r="AY771" s="0" t="n">
        <f aca="false">IF(AD771&gt;0,100,0)</f>
        <v>0</v>
      </c>
      <c r="AZ771" s="0" t="n">
        <f aca="false">IF(AI771&gt;0,1,0)</f>
        <v>0</v>
      </c>
      <c r="BA771" s="0" t="n">
        <f aca="false">IF(AI771&gt;0,1,0)</f>
        <v>0</v>
      </c>
      <c r="BB771" s="0" t="n">
        <f aca="false">SUM(AY771:BA771)</f>
        <v>0</v>
      </c>
      <c r="BC771" s="0" t="n">
        <f aca="false">IF(AN771&gt;0,BB771,0)</f>
        <v>0</v>
      </c>
    </row>
    <row r="772" customFormat="false" ht="13.5" hidden="false" customHeight="true" outlineLevel="0" collapsed="false">
      <c r="AV772" s="133" t="str">
        <f aca="false">IF(COUNTIF(AP772:AU772,"Oui") &gt;0,"Oui","Non")</f>
        <v>Non</v>
      </c>
      <c r="AW772" s="133" t="n">
        <f aca="false">SUM(AE772:AH772)</f>
        <v>0</v>
      </c>
      <c r="AX772" s="133" t="n">
        <f aca="false">SUM(AJ772:AM772)</f>
        <v>0</v>
      </c>
      <c r="AY772" s="0" t="n">
        <f aca="false">IF(AD772&gt;0,100,0)</f>
        <v>0</v>
      </c>
      <c r="AZ772" s="0" t="n">
        <f aca="false">IF(AI772&gt;0,1,0)</f>
        <v>0</v>
      </c>
      <c r="BA772" s="0" t="n">
        <f aca="false">IF(AI772&gt;0,1,0)</f>
        <v>0</v>
      </c>
      <c r="BB772" s="0" t="n">
        <f aca="false">SUM(AY772:BA772)</f>
        <v>0</v>
      </c>
      <c r="BC772" s="0" t="n">
        <f aca="false">IF(AN772&gt;0,BB772,0)</f>
        <v>0</v>
      </c>
    </row>
    <row r="773" customFormat="false" ht="13.5" hidden="false" customHeight="true" outlineLevel="0" collapsed="false">
      <c r="AV773" s="133" t="str">
        <f aca="false">IF(COUNTIF(AP773:AU773,"Oui") &gt;0,"Oui","Non")</f>
        <v>Non</v>
      </c>
      <c r="AW773" s="133" t="n">
        <f aca="false">SUM(AE773:AH773)</f>
        <v>0</v>
      </c>
      <c r="AX773" s="133" t="n">
        <f aca="false">SUM(AJ773:AM773)</f>
        <v>0</v>
      </c>
      <c r="AY773" s="0" t="n">
        <f aca="false">IF(AD773&gt;0,100,0)</f>
        <v>0</v>
      </c>
      <c r="AZ773" s="0" t="n">
        <f aca="false">IF(AI773&gt;0,1,0)</f>
        <v>0</v>
      </c>
      <c r="BA773" s="0" t="n">
        <f aca="false">IF(AI773&gt;0,1,0)</f>
        <v>0</v>
      </c>
      <c r="BB773" s="0" t="n">
        <f aca="false">SUM(AY773:BA773)</f>
        <v>0</v>
      </c>
      <c r="BC773" s="0" t="n">
        <f aca="false">IF(AN773&gt;0,BB773,0)</f>
        <v>0</v>
      </c>
    </row>
    <row r="774" customFormat="false" ht="13.5" hidden="false" customHeight="true" outlineLevel="0" collapsed="false">
      <c r="AV774" s="133" t="str">
        <f aca="false">IF(COUNTIF(AP774:AU774,"Oui") &gt;0,"Oui","Non")</f>
        <v>Non</v>
      </c>
      <c r="AW774" s="133" t="n">
        <f aca="false">SUM(AE774:AH774)</f>
        <v>0</v>
      </c>
      <c r="AX774" s="133" t="n">
        <f aca="false">SUM(AJ774:AM774)</f>
        <v>0</v>
      </c>
      <c r="AY774" s="0" t="n">
        <f aca="false">IF(AD774&gt;0,100,0)</f>
        <v>0</v>
      </c>
      <c r="AZ774" s="0" t="n">
        <f aca="false">IF(AI774&gt;0,1,0)</f>
        <v>0</v>
      </c>
      <c r="BA774" s="0" t="n">
        <f aca="false">IF(AI774&gt;0,1,0)</f>
        <v>0</v>
      </c>
      <c r="BB774" s="0" t="n">
        <f aca="false">SUM(AY774:BA774)</f>
        <v>0</v>
      </c>
      <c r="BC774" s="0" t="n">
        <f aca="false">IF(AN774&gt;0,BB774,0)</f>
        <v>0</v>
      </c>
    </row>
    <row r="775" customFormat="false" ht="13.5" hidden="false" customHeight="true" outlineLevel="0" collapsed="false">
      <c r="AV775" s="133" t="str">
        <f aca="false">IF(COUNTIF(AP775:AU775,"Oui") &gt;0,"Oui","Non")</f>
        <v>Non</v>
      </c>
      <c r="AW775" s="133" t="n">
        <f aca="false">SUM(AE775:AH775)</f>
        <v>0</v>
      </c>
      <c r="AX775" s="133" t="n">
        <f aca="false">SUM(AJ775:AM775)</f>
        <v>0</v>
      </c>
      <c r="AY775" s="0" t="n">
        <f aca="false">IF(AD775&gt;0,100,0)</f>
        <v>0</v>
      </c>
      <c r="AZ775" s="0" t="n">
        <f aca="false">IF(AI775&gt;0,1,0)</f>
        <v>0</v>
      </c>
      <c r="BA775" s="0" t="n">
        <f aca="false">IF(AI775&gt;0,1,0)</f>
        <v>0</v>
      </c>
      <c r="BB775" s="0" t="n">
        <f aca="false">SUM(AY775:BA775)</f>
        <v>0</v>
      </c>
      <c r="BC775" s="0" t="n">
        <f aca="false">IF(AN775&gt;0,BB775,0)</f>
        <v>0</v>
      </c>
    </row>
    <row r="776" customFormat="false" ht="13.5" hidden="false" customHeight="true" outlineLevel="0" collapsed="false">
      <c r="AV776" s="133" t="str">
        <f aca="false">IF(COUNTIF(AP776:AU776,"Oui") &gt;0,"Oui","Non")</f>
        <v>Non</v>
      </c>
      <c r="AW776" s="133" t="n">
        <f aca="false">SUM(AE776:AH776)</f>
        <v>0</v>
      </c>
      <c r="AX776" s="133" t="n">
        <f aca="false">SUM(AJ776:AM776)</f>
        <v>0</v>
      </c>
      <c r="AY776" s="0" t="n">
        <f aca="false">IF(AD776&gt;0,100,0)</f>
        <v>0</v>
      </c>
      <c r="AZ776" s="0" t="n">
        <f aca="false">IF(AI776&gt;0,1,0)</f>
        <v>0</v>
      </c>
      <c r="BA776" s="0" t="n">
        <f aca="false">IF(AI776&gt;0,1,0)</f>
        <v>0</v>
      </c>
      <c r="BB776" s="0" t="n">
        <f aca="false">SUM(AY776:BA776)</f>
        <v>0</v>
      </c>
      <c r="BC776" s="0" t="n">
        <f aca="false">IF(AN776&gt;0,BB776,0)</f>
        <v>0</v>
      </c>
    </row>
    <row r="777" customFormat="false" ht="13.5" hidden="false" customHeight="true" outlineLevel="0" collapsed="false">
      <c r="AV777" s="133" t="str">
        <f aca="false">IF(COUNTIF(AP777:AU777,"Oui") &gt;0,"Oui","Non")</f>
        <v>Non</v>
      </c>
      <c r="AW777" s="133" t="n">
        <f aca="false">SUM(AE777:AH777)</f>
        <v>0</v>
      </c>
      <c r="AX777" s="133" t="n">
        <f aca="false">SUM(AJ777:AM777)</f>
        <v>0</v>
      </c>
      <c r="AY777" s="0" t="n">
        <f aca="false">IF(AD777&gt;0,100,0)</f>
        <v>0</v>
      </c>
      <c r="AZ777" s="0" t="n">
        <f aca="false">IF(AI777&gt;0,1,0)</f>
        <v>0</v>
      </c>
      <c r="BA777" s="0" t="n">
        <f aca="false">IF(AI777&gt;0,1,0)</f>
        <v>0</v>
      </c>
      <c r="BB777" s="0" t="n">
        <f aca="false">SUM(AY777:BA777)</f>
        <v>0</v>
      </c>
      <c r="BC777" s="0" t="n">
        <f aca="false">IF(AN777&gt;0,BB777,0)</f>
        <v>0</v>
      </c>
    </row>
    <row r="778" customFormat="false" ht="13.5" hidden="false" customHeight="true" outlineLevel="0" collapsed="false">
      <c r="AV778" s="133" t="str">
        <f aca="false">IF(COUNTIF(AP778:AU778,"Oui") &gt;0,"Oui","Non")</f>
        <v>Non</v>
      </c>
      <c r="AW778" s="133" t="n">
        <f aca="false">SUM(AE778:AH778)</f>
        <v>0</v>
      </c>
      <c r="AX778" s="133" t="n">
        <f aca="false">SUM(AJ778:AM778)</f>
        <v>0</v>
      </c>
      <c r="AY778" s="0" t="n">
        <f aca="false">IF(AD778&gt;0,100,0)</f>
        <v>0</v>
      </c>
      <c r="AZ778" s="0" t="n">
        <f aca="false">IF(AI778&gt;0,1,0)</f>
        <v>0</v>
      </c>
      <c r="BA778" s="0" t="n">
        <f aca="false">IF(AI778&gt;0,1,0)</f>
        <v>0</v>
      </c>
      <c r="BB778" s="0" t="n">
        <f aca="false">SUM(AY778:BA778)</f>
        <v>0</v>
      </c>
      <c r="BC778" s="0" t="n">
        <f aca="false">IF(AN778&gt;0,BB778,0)</f>
        <v>0</v>
      </c>
    </row>
    <row r="779" customFormat="false" ht="13.5" hidden="false" customHeight="true" outlineLevel="0" collapsed="false">
      <c r="AV779" s="133" t="str">
        <f aca="false">IF(COUNTIF(AP779:AU779,"Oui") &gt;0,"Oui","Non")</f>
        <v>Non</v>
      </c>
      <c r="AW779" s="133" t="n">
        <f aca="false">SUM(AE779:AH779)</f>
        <v>0</v>
      </c>
      <c r="AX779" s="133" t="n">
        <f aca="false">SUM(AJ779:AM779)</f>
        <v>0</v>
      </c>
      <c r="AY779" s="0" t="n">
        <f aca="false">IF(AD779&gt;0,100,0)</f>
        <v>0</v>
      </c>
      <c r="AZ779" s="0" t="n">
        <f aca="false">IF(AI779&gt;0,1,0)</f>
        <v>0</v>
      </c>
      <c r="BA779" s="0" t="n">
        <f aca="false">IF(AI779&gt;0,1,0)</f>
        <v>0</v>
      </c>
      <c r="BB779" s="0" t="n">
        <f aca="false">SUM(AY779:BA779)</f>
        <v>0</v>
      </c>
      <c r="BC779" s="0" t="n">
        <f aca="false">IF(AN779&gt;0,BB779,0)</f>
        <v>0</v>
      </c>
    </row>
    <row r="780" customFormat="false" ht="13.5" hidden="false" customHeight="true" outlineLevel="0" collapsed="false">
      <c r="AV780" s="133" t="str">
        <f aca="false">IF(COUNTIF(AP780:AU780,"Oui") &gt;0,"Oui","Non")</f>
        <v>Non</v>
      </c>
      <c r="AW780" s="133" t="n">
        <f aca="false">SUM(AE780:AH780)</f>
        <v>0</v>
      </c>
      <c r="AX780" s="133" t="n">
        <f aca="false">SUM(AJ780:AM780)</f>
        <v>0</v>
      </c>
      <c r="AY780" s="0" t="n">
        <f aca="false">IF(AD780&gt;0,100,0)</f>
        <v>0</v>
      </c>
      <c r="AZ780" s="0" t="n">
        <f aca="false">IF(AI780&gt;0,1,0)</f>
        <v>0</v>
      </c>
      <c r="BA780" s="0" t="n">
        <f aca="false">IF(AI780&gt;0,1,0)</f>
        <v>0</v>
      </c>
      <c r="BB780" s="0" t="n">
        <f aca="false">SUM(AY780:BA780)</f>
        <v>0</v>
      </c>
      <c r="BC780" s="0" t="n">
        <f aca="false">IF(AN780&gt;0,BB780,0)</f>
        <v>0</v>
      </c>
    </row>
    <row r="781" customFormat="false" ht="13.5" hidden="false" customHeight="true" outlineLevel="0" collapsed="false">
      <c r="AV781" s="133" t="str">
        <f aca="false">IF(COUNTIF(AP781:AU781,"Oui") &gt;0,"Oui","Non")</f>
        <v>Non</v>
      </c>
      <c r="AW781" s="133" t="n">
        <f aca="false">SUM(AE781:AH781)</f>
        <v>0</v>
      </c>
      <c r="AX781" s="133" t="n">
        <f aca="false">SUM(AJ781:AM781)</f>
        <v>0</v>
      </c>
      <c r="AY781" s="0" t="n">
        <f aca="false">IF(AD781&gt;0,100,0)</f>
        <v>0</v>
      </c>
      <c r="AZ781" s="0" t="n">
        <f aca="false">IF(AI781&gt;0,1,0)</f>
        <v>0</v>
      </c>
      <c r="BA781" s="0" t="n">
        <f aca="false">IF(AI781&gt;0,1,0)</f>
        <v>0</v>
      </c>
      <c r="BB781" s="0" t="n">
        <f aca="false">SUM(AY781:BA781)</f>
        <v>0</v>
      </c>
      <c r="BC781" s="0" t="n">
        <f aca="false">IF(AN781&gt;0,BB781,0)</f>
        <v>0</v>
      </c>
    </row>
    <row r="782" customFormat="false" ht="13.5" hidden="false" customHeight="true" outlineLevel="0" collapsed="false">
      <c r="AV782" s="133" t="str">
        <f aca="false">IF(COUNTIF(AP782:AU782,"Oui") &gt;0,"Oui","Non")</f>
        <v>Non</v>
      </c>
      <c r="AW782" s="133" t="n">
        <f aca="false">SUM(AE782:AH782)</f>
        <v>0</v>
      </c>
      <c r="AX782" s="133" t="n">
        <f aca="false">SUM(AJ782:AM782)</f>
        <v>0</v>
      </c>
      <c r="AY782" s="0" t="n">
        <f aca="false">IF(AD782&gt;0,100,0)</f>
        <v>0</v>
      </c>
      <c r="AZ782" s="0" t="n">
        <f aca="false">IF(AI782&gt;0,1,0)</f>
        <v>0</v>
      </c>
      <c r="BA782" s="0" t="n">
        <f aca="false">IF(AI782&gt;0,1,0)</f>
        <v>0</v>
      </c>
      <c r="BB782" s="0" t="n">
        <f aca="false">SUM(AY782:BA782)</f>
        <v>0</v>
      </c>
      <c r="BC782" s="0" t="n">
        <f aca="false">IF(AN782&gt;0,BB782,0)</f>
        <v>0</v>
      </c>
    </row>
    <row r="783" customFormat="false" ht="13.5" hidden="false" customHeight="true" outlineLevel="0" collapsed="false">
      <c r="AV783" s="133" t="str">
        <f aca="false">IF(COUNTIF(AP783:AU783,"Oui") &gt;0,"Oui","Non")</f>
        <v>Non</v>
      </c>
      <c r="AW783" s="133" t="n">
        <f aca="false">SUM(AE783:AH783)</f>
        <v>0</v>
      </c>
      <c r="AX783" s="133" t="n">
        <f aca="false">SUM(AJ783:AM783)</f>
        <v>0</v>
      </c>
      <c r="AY783" s="0" t="n">
        <f aca="false">IF(AD783&gt;0,100,0)</f>
        <v>0</v>
      </c>
      <c r="AZ783" s="0" t="n">
        <f aca="false">IF(AI783&gt;0,1,0)</f>
        <v>0</v>
      </c>
      <c r="BA783" s="0" t="n">
        <f aca="false">IF(AI783&gt;0,1,0)</f>
        <v>0</v>
      </c>
      <c r="BB783" s="0" t="n">
        <f aca="false">SUM(AY783:BA783)</f>
        <v>0</v>
      </c>
      <c r="BC783" s="0" t="n">
        <f aca="false">IF(AN783&gt;0,BB783,0)</f>
        <v>0</v>
      </c>
    </row>
    <row r="784" customFormat="false" ht="13.5" hidden="false" customHeight="true" outlineLevel="0" collapsed="false">
      <c r="AV784" s="133" t="str">
        <f aca="false">IF(COUNTIF(AP784:AU784,"Oui") &gt;0,"Oui","Non")</f>
        <v>Non</v>
      </c>
      <c r="AW784" s="133" t="n">
        <f aca="false">SUM(AE784:AH784)</f>
        <v>0</v>
      </c>
      <c r="AX784" s="133" t="n">
        <f aca="false">SUM(AJ784:AM784)</f>
        <v>0</v>
      </c>
      <c r="AY784" s="0" t="n">
        <f aca="false">IF(AD784&gt;0,100,0)</f>
        <v>0</v>
      </c>
      <c r="AZ784" s="0" t="n">
        <f aca="false">IF(AI784&gt;0,1,0)</f>
        <v>0</v>
      </c>
      <c r="BA784" s="0" t="n">
        <f aca="false">IF(AI784&gt;0,1,0)</f>
        <v>0</v>
      </c>
      <c r="BB784" s="0" t="n">
        <f aca="false">SUM(AY784:BA784)</f>
        <v>0</v>
      </c>
      <c r="BC784" s="0" t="n">
        <f aca="false">IF(AN784&gt;0,BB784,0)</f>
        <v>0</v>
      </c>
    </row>
    <row r="785" customFormat="false" ht="13.5" hidden="false" customHeight="true" outlineLevel="0" collapsed="false">
      <c r="AV785" s="133" t="str">
        <f aca="false">IF(COUNTIF(AP785:AU785,"Oui") &gt;0,"Oui","Non")</f>
        <v>Non</v>
      </c>
      <c r="AW785" s="133" t="n">
        <f aca="false">SUM(AE785:AH785)</f>
        <v>0</v>
      </c>
      <c r="AX785" s="133" t="n">
        <f aca="false">SUM(AJ785:AM785)</f>
        <v>0</v>
      </c>
      <c r="AY785" s="0" t="n">
        <f aca="false">IF(AD785&gt;0,100,0)</f>
        <v>0</v>
      </c>
      <c r="AZ785" s="0" t="n">
        <f aca="false">IF(AI785&gt;0,1,0)</f>
        <v>0</v>
      </c>
      <c r="BA785" s="0" t="n">
        <f aca="false">IF(AI785&gt;0,1,0)</f>
        <v>0</v>
      </c>
      <c r="BB785" s="0" t="n">
        <f aca="false">SUM(AY785:BA785)</f>
        <v>0</v>
      </c>
      <c r="BC785" s="0" t="n">
        <f aca="false">IF(AN785&gt;0,BB785,0)</f>
        <v>0</v>
      </c>
    </row>
    <row r="786" customFormat="false" ht="13.5" hidden="false" customHeight="true" outlineLevel="0" collapsed="false">
      <c r="AV786" s="133" t="str">
        <f aca="false">IF(COUNTIF(AP786:AU786,"Oui") &gt;0,"Oui","Non")</f>
        <v>Non</v>
      </c>
      <c r="AW786" s="133" t="n">
        <f aca="false">SUM(AE786:AH786)</f>
        <v>0</v>
      </c>
      <c r="AX786" s="133" t="n">
        <f aca="false">SUM(AJ786:AM786)</f>
        <v>0</v>
      </c>
      <c r="AY786" s="0" t="n">
        <f aca="false">IF(AD786&gt;0,100,0)</f>
        <v>0</v>
      </c>
      <c r="AZ786" s="0" t="n">
        <f aca="false">IF(AI786&gt;0,1,0)</f>
        <v>0</v>
      </c>
      <c r="BA786" s="0" t="n">
        <f aca="false">IF(AI786&gt;0,1,0)</f>
        <v>0</v>
      </c>
      <c r="BB786" s="0" t="n">
        <f aca="false">SUM(AY786:BA786)</f>
        <v>0</v>
      </c>
      <c r="BC786" s="0" t="n">
        <f aca="false">IF(AN786&gt;0,BB786,0)</f>
        <v>0</v>
      </c>
    </row>
    <row r="787" customFormat="false" ht="13.5" hidden="false" customHeight="true" outlineLevel="0" collapsed="false">
      <c r="AV787" s="133" t="str">
        <f aca="false">IF(COUNTIF(AP787:AU787,"Oui") &gt;0,"Oui","Non")</f>
        <v>Non</v>
      </c>
      <c r="AW787" s="133" t="n">
        <f aca="false">SUM(AE787:AH787)</f>
        <v>0</v>
      </c>
      <c r="AX787" s="133" t="n">
        <f aca="false">SUM(AJ787:AM787)</f>
        <v>0</v>
      </c>
      <c r="AY787" s="0" t="n">
        <f aca="false">IF(AD787&gt;0,100,0)</f>
        <v>0</v>
      </c>
      <c r="AZ787" s="0" t="n">
        <f aca="false">IF(AI787&gt;0,1,0)</f>
        <v>0</v>
      </c>
      <c r="BA787" s="0" t="n">
        <f aca="false">IF(AI787&gt;0,1,0)</f>
        <v>0</v>
      </c>
      <c r="BB787" s="0" t="n">
        <f aca="false">SUM(AY787:BA787)</f>
        <v>0</v>
      </c>
      <c r="BC787" s="0" t="n">
        <f aca="false">IF(AN787&gt;0,BB787,0)</f>
        <v>0</v>
      </c>
    </row>
    <row r="788" customFormat="false" ht="13.5" hidden="false" customHeight="true" outlineLevel="0" collapsed="false">
      <c r="AV788" s="133" t="str">
        <f aca="false">IF(COUNTIF(AP788:AU788,"Oui") &gt;0,"Oui","Non")</f>
        <v>Non</v>
      </c>
      <c r="AW788" s="133" t="n">
        <f aca="false">SUM(AE788:AH788)</f>
        <v>0</v>
      </c>
      <c r="AX788" s="133" t="n">
        <f aca="false">SUM(AJ788:AM788)</f>
        <v>0</v>
      </c>
      <c r="AY788" s="0" t="n">
        <f aca="false">IF(AD788&gt;0,100,0)</f>
        <v>0</v>
      </c>
      <c r="AZ788" s="0" t="n">
        <f aca="false">IF(AI788&gt;0,1,0)</f>
        <v>0</v>
      </c>
      <c r="BA788" s="0" t="n">
        <f aca="false">IF(AI788&gt;0,1,0)</f>
        <v>0</v>
      </c>
      <c r="BB788" s="0" t="n">
        <f aca="false">SUM(AY788:BA788)</f>
        <v>0</v>
      </c>
      <c r="BC788" s="0" t="n">
        <f aca="false">IF(AN788&gt;0,BB788,0)</f>
        <v>0</v>
      </c>
    </row>
    <row r="789" customFormat="false" ht="13.5" hidden="false" customHeight="true" outlineLevel="0" collapsed="false">
      <c r="AV789" s="133" t="str">
        <f aca="false">IF(COUNTIF(AP789:AU789,"Oui") &gt;0,"Oui","Non")</f>
        <v>Non</v>
      </c>
      <c r="AW789" s="133" t="n">
        <f aca="false">SUM(AE789:AH789)</f>
        <v>0</v>
      </c>
      <c r="AX789" s="133" t="n">
        <f aca="false">SUM(AJ789:AM789)</f>
        <v>0</v>
      </c>
      <c r="AY789" s="0" t="n">
        <f aca="false">IF(AD789&gt;0,100,0)</f>
        <v>0</v>
      </c>
      <c r="AZ789" s="0" t="n">
        <f aca="false">IF(AI789&gt;0,1,0)</f>
        <v>0</v>
      </c>
      <c r="BA789" s="0" t="n">
        <f aca="false">IF(AI789&gt;0,1,0)</f>
        <v>0</v>
      </c>
      <c r="BB789" s="0" t="n">
        <f aca="false">SUM(AY789:BA789)</f>
        <v>0</v>
      </c>
      <c r="BC789" s="0" t="n">
        <f aca="false">IF(AN789&gt;0,BB789,0)</f>
        <v>0</v>
      </c>
    </row>
    <row r="790" customFormat="false" ht="13.5" hidden="false" customHeight="true" outlineLevel="0" collapsed="false">
      <c r="AV790" s="133" t="str">
        <f aca="false">IF(COUNTIF(AP790:AU790,"Oui") &gt;0,"Oui","Non")</f>
        <v>Non</v>
      </c>
      <c r="AW790" s="133" t="n">
        <f aca="false">SUM(AE790:AH790)</f>
        <v>0</v>
      </c>
      <c r="AX790" s="133" t="n">
        <f aca="false">SUM(AJ790:AM790)</f>
        <v>0</v>
      </c>
      <c r="AY790" s="0" t="n">
        <f aca="false">IF(AD790&gt;0,100,0)</f>
        <v>0</v>
      </c>
      <c r="AZ790" s="0" t="n">
        <f aca="false">IF(AI790&gt;0,1,0)</f>
        <v>0</v>
      </c>
      <c r="BA790" s="0" t="n">
        <f aca="false">IF(AI790&gt;0,1,0)</f>
        <v>0</v>
      </c>
      <c r="BB790" s="0" t="n">
        <f aca="false">SUM(AY790:BA790)</f>
        <v>0</v>
      </c>
      <c r="BC790" s="0" t="n">
        <f aca="false">IF(AN790&gt;0,BB790,0)</f>
        <v>0</v>
      </c>
    </row>
    <row r="791" customFormat="false" ht="13.5" hidden="false" customHeight="true" outlineLevel="0" collapsed="false">
      <c r="AV791" s="133" t="str">
        <f aca="false">IF(COUNTIF(AP791:AU791,"Oui") &gt;0,"Oui","Non")</f>
        <v>Non</v>
      </c>
      <c r="AW791" s="133" t="n">
        <f aca="false">SUM(AE791:AH791)</f>
        <v>0</v>
      </c>
      <c r="AX791" s="133" t="n">
        <f aca="false">SUM(AJ791:AM791)</f>
        <v>0</v>
      </c>
      <c r="AY791" s="0" t="n">
        <f aca="false">IF(AD791&gt;0,100,0)</f>
        <v>0</v>
      </c>
      <c r="AZ791" s="0" t="n">
        <f aca="false">IF(AI791&gt;0,1,0)</f>
        <v>0</v>
      </c>
      <c r="BA791" s="0" t="n">
        <f aca="false">IF(AI791&gt;0,1,0)</f>
        <v>0</v>
      </c>
      <c r="BB791" s="0" t="n">
        <f aca="false">SUM(AY791:BA791)</f>
        <v>0</v>
      </c>
      <c r="BC791" s="0" t="n">
        <f aca="false">IF(AN791&gt;0,BB791,0)</f>
        <v>0</v>
      </c>
    </row>
    <row r="792" customFormat="false" ht="13.5" hidden="false" customHeight="true" outlineLevel="0" collapsed="false">
      <c r="AV792" s="133" t="str">
        <f aca="false">IF(COUNTIF(AP792:AU792,"Oui") &gt;0,"Oui","Non")</f>
        <v>Non</v>
      </c>
      <c r="AW792" s="133" t="n">
        <f aca="false">SUM(AE792:AH792)</f>
        <v>0</v>
      </c>
      <c r="AX792" s="133" t="n">
        <f aca="false">SUM(AJ792:AM792)</f>
        <v>0</v>
      </c>
      <c r="AY792" s="0" t="n">
        <f aca="false">IF(AD792&gt;0,100,0)</f>
        <v>0</v>
      </c>
      <c r="AZ792" s="0" t="n">
        <f aca="false">IF(AI792&gt;0,1,0)</f>
        <v>0</v>
      </c>
      <c r="BA792" s="0" t="n">
        <f aca="false">IF(AI792&gt;0,1,0)</f>
        <v>0</v>
      </c>
      <c r="BB792" s="0" t="n">
        <f aca="false">SUM(AY792:BA792)</f>
        <v>0</v>
      </c>
      <c r="BC792" s="0" t="n">
        <f aca="false">IF(AN792&gt;0,BB792,0)</f>
        <v>0</v>
      </c>
    </row>
    <row r="793" customFormat="false" ht="13.5" hidden="false" customHeight="true" outlineLevel="0" collapsed="false">
      <c r="AV793" s="133" t="str">
        <f aca="false">IF(COUNTIF(AP793:AU793,"Oui") &gt;0,"Oui","Non")</f>
        <v>Non</v>
      </c>
      <c r="AW793" s="133" t="n">
        <f aca="false">SUM(AE793:AH793)</f>
        <v>0</v>
      </c>
      <c r="AX793" s="133" t="n">
        <f aca="false">SUM(AJ793:AM793)</f>
        <v>0</v>
      </c>
      <c r="AY793" s="0" t="n">
        <f aca="false">IF(AD793&gt;0,100,0)</f>
        <v>0</v>
      </c>
      <c r="AZ793" s="0" t="n">
        <f aca="false">IF(AI793&gt;0,1,0)</f>
        <v>0</v>
      </c>
      <c r="BA793" s="0" t="n">
        <f aca="false">IF(AI793&gt;0,1,0)</f>
        <v>0</v>
      </c>
      <c r="BB793" s="0" t="n">
        <f aca="false">SUM(AY793:BA793)</f>
        <v>0</v>
      </c>
      <c r="BC793" s="0" t="n">
        <f aca="false">IF(AN793&gt;0,BB793,0)</f>
        <v>0</v>
      </c>
    </row>
    <row r="794" customFormat="false" ht="13.5" hidden="false" customHeight="true" outlineLevel="0" collapsed="false">
      <c r="AV794" s="133" t="str">
        <f aca="false">IF(COUNTIF(AP794:AU794,"Oui") &gt;0,"Oui","Non")</f>
        <v>Non</v>
      </c>
      <c r="AW794" s="133" t="n">
        <f aca="false">SUM(AE794:AH794)</f>
        <v>0</v>
      </c>
      <c r="AX794" s="133" t="n">
        <f aca="false">SUM(AJ794:AM794)</f>
        <v>0</v>
      </c>
      <c r="AY794" s="0" t="n">
        <f aca="false">IF(AD794&gt;0,100,0)</f>
        <v>0</v>
      </c>
      <c r="AZ794" s="0" t="n">
        <f aca="false">IF(AI794&gt;0,1,0)</f>
        <v>0</v>
      </c>
      <c r="BA794" s="0" t="n">
        <f aca="false">IF(AI794&gt;0,1,0)</f>
        <v>0</v>
      </c>
      <c r="BB794" s="0" t="n">
        <f aca="false">SUM(AY794:BA794)</f>
        <v>0</v>
      </c>
      <c r="BC794" s="0" t="n">
        <f aca="false">IF(AN794&gt;0,BB794,0)</f>
        <v>0</v>
      </c>
    </row>
    <row r="795" customFormat="false" ht="13.5" hidden="false" customHeight="true" outlineLevel="0" collapsed="false">
      <c r="AV795" s="133" t="str">
        <f aca="false">IF(COUNTIF(AP795:AU795,"Oui") &gt;0,"Oui","Non")</f>
        <v>Non</v>
      </c>
      <c r="AW795" s="133" t="n">
        <f aca="false">SUM(AE795:AH795)</f>
        <v>0</v>
      </c>
      <c r="AX795" s="133" t="n">
        <f aca="false">SUM(AJ795:AM795)</f>
        <v>0</v>
      </c>
      <c r="AY795" s="0" t="n">
        <f aca="false">IF(AD795&gt;0,100,0)</f>
        <v>0</v>
      </c>
      <c r="AZ795" s="0" t="n">
        <f aca="false">IF(AI795&gt;0,1,0)</f>
        <v>0</v>
      </c>
      <c r="BA795" s="0" t="n">
        <f aca="false">IF(AI795&gt;0,1,0)</f>
        <v>0</v>
      </c>
      <c r="BB795" s="0" t="n">
        <f aca="false">SUM(AY795:BA795)</f>
        <v>0</v>
      </c>
      <c r="BC795" s="0" t="n">
        <f aca="false">IF(AN795&gt;0,BB795,0)</f>
        <v>0</v>
      </c>
    </row>
    <row r="796" customFormat="false" ht="13.5" hidden="false" customHeight="true" outlineLevel="0" collapsed="false">
      <c r="AV796" s="133" t="str">
        <f aca="false">IF(COUNTIF(AP796:AU796,"Oui") &gt;0,"Oui","Non")</f>
        <v>Non</v>
      </c>
      <c r="AW796" s="133" t="n">
        <f aca="false">SUM(AE796:AH796)</f>
        <v>0</v>
      </c>
      <c r="AX796" s="133" t="n">
        <f aca="false">SUM(AJ796:AM796)</f>
        <v>0</v>
      </c>
      <c r="AY796" s="0" t="n">
        <f aca="false">IF(AD796&gt;0,100,0)</f>
        <v>0</v>
      </c>
      <c r="AZ796" s="0" t="n">
        <f aca="false">IF(AI796&gt;0,1,0)</f>
        <v>0</v>
      </c>
      <c r="BA796" s="0" t="n">
        <f aca="false">IF(AI796&gt;0,1,0)</f>
        <v>0</v>
      </c>
      <c r="BB796" s="0" t="n">
        <f aca="false">SUM(AY796:BA796)</f>
        <v>0</v>
      </c>
      <c r="BC796" s="0" t="n">
        <f aca="false">IF(AN796&gt;0,BB796,0)</f>
        <v>0</v>
      </c>
    </row>
    <row r="797" customFormat="false" ht="13.5" hidden="false" customHeight="true" outlineLevel="0" collapsed="false">
      <c r="AV797" s="133" t="str">
        <f aca="false">IF(COUNTIF(AP797:AU797,"Oui") &gt;0,"Oui","Non")</f>
        <v>Non</v>
      </c>
      <c r="AW797" s="133" t="n">
        <f aca="false">SUM(AE797:AH797)</f>
        <v>0</v>
      </c>
      <c r="AX797" s="133" t="n">
        <f aca="false">SUM(AJ797:AM797)</f>
        <v>0</v>
      </c>
      <c r="AY797" s="0" t="n">
        <f aca="false">IF(AD797&gt;0,100,0)</f>
        <v>0</v>
      </c>
      <c r="AZ797" s="0" t="n">
        <f aca="false">IF(AI797&gt;0,1,0)</f>
        <v>0</v>
      </c>
      <c r="BA797" s="0" t="n">
        <f aca="false">IF(AI797&gt;0,1,0)</f>
        <v>0</v>
      </c>
      <c r="BB797" s="0" t="n">
        <f aca="false">SUM(AY797:BA797)</f>
        <v>0</v>
      </c>
      <c r="BC797" s="0" t="n">
        <f aca="false">IF(AN797&gt;0,BB797,0)</f>
        <v>0</v>
      </c>
    </row>
    <row r="798" customFormat="false" ht="13.5" hidden="false" customHeight="true" outlineLevel="0" collapsed="false">
      <c r="AV798" s="133" t="str">
        <f aca="false">IF(COUNTIF(AP798:AU798,"Oui") &gt;0,"Oui","Non")</f>
        <v>Non</v>
      </c>
      <c r="AW798" s="133" t="n">
        <f aca="false">SUM(AE798:AH798)</f>
        <v>0</v>
      </c>
      <c r="AX798" s="133" t="n">
        <f aca="false">SUM(AJ798:AM798)</f>
        <v>0</v>
      </c>
      <c r="AY798" s="0" t="n">
        <f aca="false">IF(AD798&gt;0,100,0)</f>
        <v>0</v>
      </c>
      <c r="AZ798" s="0" t="n">
        <f aca="false">IF(AI798&gt;0,1,0)</f>
        <v>0</v>
      </c>
      <c r="BA798" s="0" t="n">
        <f aca="false">IF(AI798&gt;0,1,0)</f>
        <v>0</v>
      </c>
      <c r="BB798" s="0" t="n">
        <f aca="false">SUM(AY798:BA798)</f>
        <v>0</v>
      </c>
      <c r="BC798" s="0" t="n">
        <f aca="false">IF(AN798&gt;0,BB798,0)</f>
        <v>0</v>
      </c>
    </row>
    <row r="799" customFormat="false" ht="13.5" hidden="false" customHeight="true" outlineLevel="0" collapsed="false">
      <c r="AV799" s="133" t="str">
        <f aca="false">IF(COUNTIF(AP799:AU799,"Oui") &gt;0,"Oui","Non")</f>
        <v>Non</v>
      </c>
      <c r="AW799" s="133" t="n">
        <f aca="false">SUM(AE799:AH799)</f>
        <v>0</v>
      </c>
      <c r="AX799" s="133" t="n">
        <f aca="false">SUM(AJ799:AM799)</f>
        <v>0</v>
      </c>
      <c r="AY799" s="0" t="n">
        <f aca="false">IF(AD799&gt;0,100,0)</f>
        <v>0</v>
      </c>
      <c r="AZ799" s="0" t="n">
        <f aca="false">IF(AI799&gt;0,1,0)</f>
        <v>0</v>
      </c>
      <c r="BA799" s="0" t="n">
        <f aca="false">IF(AI799&gt;0,1,0)</f>
        <v>0</v>
      </c>
      <c r="BB799" s="0" t="n">
        <f aca="false">SUM(AY799:BA799)</f>
        <v>0</v>
      </c>
      <c r="BC799" s="0" t="n">
        <f aca="false">IF(AN799&gt;0,BB799,0)</f>
        <v>0</v>
      </c>
    </row>
    <row r="800" customFormat="false" ht="13.5" hidden="false" customHeight="true" outlineLevel="0" collapsed="false">
      <c r="AV800" s="133" t="str">
        <f aca="false">IF(COUNTIF(AP800:AU800,"Oui") &gt;0,"Oui","Non")</f>
        <v>Non</v>
      </c>
      <c r="AW800" s="133" t="n">
        <f aca="false">SUM(AE800:AH800)</f>
        <v>0</v>
      </c>
      <c r="AX800" s="133" t="n">
        <f aca="false">SUM(AJ800:AM800)</f>
        <v>0</v>
      </c>
      <c r="AY800" s="0" t="n">
        <f aca="false">IF(AD800&gt;0,100,0)</f>
        <v>0</v>
      </c>
      <c r="AZ800" s="0" t="n">
        <f aca="false">IF(AI800&gt;0,1,0)</f>
        <v>0</v>
      </c>
      <c r="BA800" s="0" t="n">
        <f aca="false">IF(AI800&gt;0,1,0)</f>
        <v>0</v>
      </c>
      <c r="BB800" s="0" t="n">
        <f aca="false">SUM(AY800:BA800)</f>
        <v>0</v>
      </c>
      <c r="BC800" s="0" t="n">
        <f aca="false">IF(AN800&gt;0,BB800,0)</f>
        <v>0</v>
      </c>
    </row>
    <row r="801" customFormat="false" ht="13.5" hidden="false" customHeight="true" outlineLevel="0" collapsed="false">
      <c r="AV801" s="133" t="str">
        <f aca="false">IF(COUNTIF(AP801:AU801,"Oui") &gt;0,"Oui","Non")</f>
        <v>Non</v>
      </c>
      <c r="AW801" s="133" t="n">
        <f aca="false">SUM(AE801:AH801)</f>
        <v>0</v>
      </c>
      <c r="AX801" s="133" t="n">
        <f aca="false">SUM(AJ801:AM801)</f>
        <v>0</v>
      </c>
      <c r="AY801" s="0" t="n">
        <f aca="false">IF(AD801&gt;0,100,0)</f>
        <v>0</v>
      </c>
      <c r="AZ801" s="0" t="n">
        <f aca="false">IF(AI801&gt;0,1,0)</f>
        <v>0</v>
      </c>
      <c r="BA801" s="0" t="n">
        <f aca="false">IF(AI801&gt;0,1,0)</f>
        <v>0</v>
      </c>
      <c r="BB801" s="0" t="n">
        <f aca="false">SUM(AY801:BA801)</f>
        <v>0</v>
      </c>
      <c r="BC801" s="0" t="n">
        <f aca="false">IF(AN801&gt;0,BB801,0)</f>
        <v>0</v>
      </c>
    </row>
    <row r="802" customFormat="false" ht="13.5" hidden="false" customHeight="true" outlineLevel="0" collapsed="false">
      <c r="AV802" s="133" t="str">
        <f aca="false">IF(COUNTIF(AP802:AU802,"Oui") &gt;0,"Oui","Non")</f>
        <v>Non</v>
      </c>
      <c r="AW802" s="133" t="n">
        <f aca="false">SUM(AE802:AH802)</f>
        <v>0</v>
      </c>
      <c r="AX802" s="133" t="n">
        <f aca="false">SUM(AJ802:AM802)</f>
        <v>0</v>
      </c>
      <c r="AY802" s="0" t="n">
        <f aca="false">IF(AD802&gt;0,100,0)</f>
        <v>0</v>
      </c>
      <c r="AZ802" s="0" t="n">
        <f aca="false">IF(AI802&gt;0,1,0)</f>
        <v>0</v>
      </c>
      <c r="BA802" s="0" t="n">
        <f aca="false">IF(AI802&gt;0,1,0)</f>
        <v>0</v>
      </c>
      <c r="BB802" s="0" t="n">
        <f aca="false">SUM(AY802:BA802)</f>
        <v>0</v>
      </c>
      <c r="BC802" s="0" t="n">
        <f aca="false">IF(AN802&gt;0,BB802,0)</f>
        <v>0</v>
      </c>
    </row>
    <row r="803" customFormat="false" ht="13.5" hidden="false" customHeight="true" outlineLevel="0" collapsed="false">
      <c r="AV803" s="133" t="str">
        <f aca="false">IF(COUNTIF(AP803:AU803,"Oui") &gt;0,"Oui","Non")</f>
        <v>Non</v>
      </c>
      <c r="AW803" s="133" t="n">
        <f aca="false">SUM(AE803:AH803)</f>
        <v>0</v>
      </c>
      <c r="AX803" s="133" t="n">
        <f aca="false">SUM(AJ803:AM803)</f>
        <v>0</v>
      </c>
      <c r="AY803" s="0" t="n">
        <f aca="false">IF(AD803&gt;0,100,0)</f>
        <v>0</v>
      </c>
      <c r="AZ803" s="0" t="n">
        <f aca="false">IF(AI803&gt;0,1,0)</f>
        <v>0</v>
      </c>
      <c r="BA803" s="0" t="n">
        <f aca="false">IF(AI803&gt;0,1,0)</f>
        <v>0</v>
      </c>
      <c r="BB803" s="0" t="n">
        <f aca="false">SUM(AY803:BA803)</f>
        <v>0</v>
      </c>
      <c r="BC803" s="0" t="n">
        <f aca="false">IF(AN803&gt;0,BB803,0)</f>
        <v>0</v>
      </c>
    </row>
    <row r="804" customFormat="false" ht="13.5" hidden="false" customHeight="true" outlineLevel="0" collapsed="false">
      <c r="AV804" s="133" t="str">
        <f aca="false">IF(COUNTIF(AP804:AU804,"Oui") &gt;0,"Oui","Non")</f>
        <v>Non</v>
      </c>
      <c r="AW804" s="133" t="n">
        <f aca="false">SUM(AE804:AH804)</f>
        <v>0</v>
      </c>
      <c r="AX804" s="133" t="n">
        <f aca="false">SUM(AJ804:AM804)</f>
        <v>0</v>
      </c>
      <c r="AY804" s="0" t="n">
        <f aca="false">IF(AD804&gt;0,100,0)</f>
        <v>0</v>
      </c>
      <c r="AZ804" s="0" t="n">
        <f aca="false">IF(AI804&gt;0,1,0)</f>
        <v>0</v>
      </c>
      <c r="BA804" s="0" t="n">
        <f aca="false">IF(AI804&gt;0,1,0)</f>
        <v>0</v>
      </c>
      <c r="BB804" s="0" t="n">
        <f aca="false">SUM(AY804:BA804)</f>
        <v>0</v>
      </c>
      <c r="BC804" s="0" t="n">
        <f aca="false">IF(AN804&gt;0,BB804,0)</f>
        <v>0</v>
      </c>
    </row>
    <row r="805" customFormat="false" ht="13.5" hidden="false" customHeight="true" outlineLevel="0" collapsed="false">
      <c r="AV805" s="133" t="str">
        <f aca="false">IF(COUNTIF(AP805:AU805,"Oui") &gt;0,"Oui","Non")</f>
        <v>Non</v>
      </c>
      <c r="AW805" s="133" t="n">
        <f aca="false">SUM(AE805:AH805)</f>
        <v>0</v>
      </c>
      <c r="AX805" s="133" t="n">
        <f aca="false">SUM(AJ805:AM805)</f>
        <v>0</v>
      </c>
      <c r="AY805" s="0" t="n">
        <f aca="false">IF(AD805&gt;0,100,0)</f>
        <v>0</v>
      </c>
      <c r="AZ805" s="0" t="n">
        <f aca="false">IF(AI805&gt;0,1,0)</f>
        <v>0</v>
      </c>
      <c r="BA805" s="0" t="n">
        <f aca="false">IF(AI805&gt;0,1,0)</f>
        <v>0</v>
      </c>
      <c r="BB805" s="0" t="n">
        <f aca="false">SUM(AY805:BA805)</f>
        <v>0</v>
      </c>
      <c r="BC805" s="0" t="n">
        <f aca="false">IF(AN805&gt;0,BB805,0)</f>
        <v>0</v>
      </c>
    </row>
    <row r="806" customFormat="false" ht="13.5" hidden="false" customHeight="true" outlineLevel="0" collapsed="false">
      <c r="AV806" s="133" t="str">
        <f aca="false">IF(COUNTIF(AP806:AU806,"Oui") &gt;0,"Oui","Non")</f>
        <v>Non</v>
      </c>
      <c r="AW806" s="133" t="n">
        <f aca="false">SUM(AE806:AH806)</f>
        <v>0</v>
      </c>
      <c r="AX806" s="133" t="n">
        <f aca="false">SUM(AJ806:AM806)</f>
        <v>0</v>
      </c>
      <c r="AY806" s="0" t="n">
        <f aca="false">IF(AD806&gt;0,100,0)</f>
        <v>0</v>
      </c>
      <c r="AZ806" s="0" t="n">
        <f aca="false">IF(AI806&gt;0,1,0)</f>
        <v>0</v>
      </c>
      <c r="BA806" s="0" t="n">
        <f aca="false">IF(AI806&gt;0,1,0)</f>
        <v>0</v>
      </c>
      <c r="BB806" s="0" t="n">
        <f aca="false">SUM(AY806:BA806)</f>
        <v>0</v>
      </c>
      <c r="BC806" s="0" t="n">
        <f aca="false">IF(AN806&gt;0,BB806,0)</f>
        <v>0</v>
      </c>
    </row>
    <row r="807" customFormat="false" ht="13.5" hidden="false" customHeight="true" outlineLevel="0" collapsed="false">
      <c r="AV807" s="133" t="str">
        <f aca="false">IF(COUNTIF(AP807:AU807,"Oui") &gt;0,"Oui","Non")</f>
        <v>Non</v>
      </c>
      <c r="AW807" s="133" t="n">
        <f aca="false">SUM(AE807:AH807)</f>
        <v>0</v>
      </c>
      <c r="AX807" s="133" t="n">
        <f aca="false">SUM(AJ807:AM807)</f>
        <v>0</v>
      </c>
      <c r="AY807" s="0" t="n">
        <f aca="false">IF(AD807&gt;0,100,0)</f>
        <v>0</v>
      </c>
      <c r="AZ807" s="0" t="n">
        <f aca="false">IF(AI807&gt;0,1,0)</f>
        <v>0</v>
      </c>
      <c r="BA807" s="0" t="n">
        <f aca="false">IF(AI807&gt;0,1,0)</f>
        <v>0</v>
      </c>
      <c r="BB807" s="0" t="n">
        <f aca="false">SUM(AY807:BA807)</f>
        <v>0</v>
      </c>
      <c r="BC807" s="0" t="n">
        <f aca="false">IF(AN807&gt;0,BB807,0)</f>
        <v>0</v>
      </c>
    </row>
    <row r="808" customFormat="false" ht="13.5" hidden="false" customHeight="true" outlineLevel="0" collapsed="false">
      <c r="AV808" s="133" t="str">
        <f aca="false">IF(COUNTIF(AP808:AU808,"Oui") &gt;0,"Oui","Non")</f>
        <v>Non</v>
      </c>
      <c r="AW808" s="133" t="n">
        <f aca="false">SUM(AE808:AH808)</f>
        <v>0</v>
      </c>
      <c r="AX808" s="133" t="n">
        <f aca="false">SUM(AJ808:AM808)</f>
        <v>0</v>
      </c>
      <c r="AY808" s="0" t="n">
        <f aca="false">IF(AD808&gt;0,100,0)</f>
        <v>0</v>
      </c>
      <c r="AZ808" s="0" t="n">
        <f aca="false">IF(AI808&gt;0,1,0)</f>
        <v>0</v>
      </c>
      <c r="BA808" s="0" t="n">
        <f aca="false">IF(AI808&gt;0,1,0)</f>
        <v>0</v>
      </c>
      <c r="BB808" s="0" t="n">
        <f aca="false">SUM(AY808:BA808)</f>
        <v>0</v>
      </c>
      <c r="BC808" s="0" t="n">
        <f aca="false">IF(AN808&gt;0,BB808,0)</f>
        <v>0</v>
      </c>
    </row>
    <row r="809" customFormat="false" ht="13.5" hidden="false" customHeight="true" outlineLevel="0" collapsed="false">
      <c r="AV809" s="133" t="str">
        <f aca="false">IF(COUNTIF(AP809:AU809,"Oui") &gt;0,"Oui","Non")</f>
        <v>Non</v>
      </c>
      <c r="AW809" s="133" t="n">
        <f aca="false">SUM(AE809:AH809)</f>
        <v>0</v>
      </c>
      <c r="AX809" s="133" t="n">
        <f aca="false">SUM(AJ809:AM809)</f>
        <v>0</v>
      </c>
      <c r="AY809" s="0" t="n">
        <f aca="false">IF(AD809&gt;0,100,0)</f>
        <v>0</v>
      </c>
      <c r="AZ809" s="0" t="n">
        <f aca="false">IF(AI809&gt;0,1,0)</f>
        <v>0</v>
      </c>
      <c r="BA809" s="0" t="n">
        <f aca="false">IF(AI809&gt;0,1,0)</f>
        <v>0</v>
      </c>
      <c r="BB809" s="0" t="n">
        <f aca="false">SUM(AY809:BA809)</f>
        <v>0</v>
      </c>
      <c r="BC809" s="0" t="n">
        <f aca="false">IF(AN809&gt;0,BB809,0)</f>
        <v>0</v>
      </c>
    </row>
    <row r="810" customFormat="false" ht="13.5" hidden="false" customHeight="true" outlineLevel="0" collapsed="false">
      <c r="AV810" s="133" t="str">
        <f aca="false">IF(COUNTIF(AP810:AU810,"Oui") &gt;0,"Oui","Non")</f>
        <v>Non</v>
      </c>
      <c r="AW810" s="133" t="n">
        <f aca="false">SUM(AE810:AH810)</f>
        <v>0</v>
      </c>
      <c r="AX810" s="133" t="n">
        <f aca="false">SUM(AJ810:AM810)</f>
        <v>0</v>
      </c>
      <c r="AY810" s="0" t="n">
        <f aca="false">IF(AD810&gt;0,100,0)</f>
        <v>0</v>
      </c>
      <c r="AZ810" s="0" t="n">
        <f aca="false">IF(AI810&gt;0,1,0)</f>
        <v>0</v>
      </c>
      <c r="BA810" s="0" t="n">
        <f aca="false">IF(AI810&gt;0,1,0)</f>
        <v>0</v>
      </c>
      <c r="BB810" s="0" t="n">
        <f aca="false">SUM(AY810:BA810)</f>
        <v>0</v>
      </c>
      <c r="BC810" s="0" t="n">
        <f aca="false">IF(AN810&gt;0,BB810,0)</f>
        <v>0</v>
      </c>
    </row>
    <row r="811" customFormat="false" ht="13.5" hidden="false" customHeight="true" outlineLevel="0" collapsed="false">
      <c r="AV811" s="133" t="str">
        <f aca="false">IF(COUNTIF(AP811:AU811,"Oui") &gt;0,"Oui","Non")</f>
        <v>Non</v>
      </c>
      <c r="AW811" s="133" t="n">
        <f aca="false">SUM(AE811:AH811)</f>
        <v>0</v>
      </c>
      <c r="AX811" s="133" t="n">
        <f aca="false">SUM(AJ811:AM811)</f>
        <v>0</v>
      </c>
      <c r="AY811" s="0" t="n">
        <f aca="false">IF(AD811&gt;0,100,0)</f>
        <v>0</v>
      </c>
      <c r="AZ811" s="0" t="n">
        <f aca="false">IF(AI811&gt;0,1,0)</f>
        <v>0</v>
      </c>
      <c r="BA811" s="0" t="n">
        <f aca="false">IF(AI811&gt;0,1,0)</f>
        <v>0</v>
      </c>
      <c r="BB811" s="0" t="n">
        <f aca="false">SUM(AY811:BA811)</f>
        <v>0</v>
      </c>
      <c r="BC811" s="0" t="n">
        <f aca="false">IF(AN811&gt;0,BB811,0)</f>
        <v>0</v>
      </c>
    </row>
    <row r="812" customFormat="false" ht="13.5" hidden="false" customHeight="true" outlineLevel="0" collapsed="false">
      <c r="AV812" s="133" t="str">
        <f aca="false">IF(COUNTIF(AP812:AU812,"Oui") &gt;0,"Oui","Non")</f>
        <v>Non</v>
      </c>
      <c r="AW812" s="133" t="n">
        <f aca="false">SUM(AE812:AH812)</f>
        <v>0</v>
      </c>
      <c r="AX812" s="133" t="n">
        <f aca="false">SUM(AJ812:AM812)</f>
        <v>0</v>
      </c>
      <c r="AY812" s="0" t="n">
        <f aca="false">IF(AD812&gt;0,100,0)</f>
        <v>0</v>
      </c>
      <c r="AZ812" s="0" t="n">
        <f aca="false">IF(AI812&gt;0,1,0)</f>
        <v>0</v>
      </c>
      <c r="BA812" s="0" t="n">
        <f aca="false">IF(AI812&gt;0,1,0)</f>
        <v>0</v>
      </c>
      <c r="BB812" s="0" t="n">
        <f aca="false">SUM(AY812:BA812)</f>
        <v>0</v>
      </c>
      <c r="BC812" s="0" t="n">
        <f aca="false">IF(AN812&gt;0,BB812,0)</f>
        <v>0</v>
      </c>
    </row>
    <row r="813" customFormat="false" ht="13.5" hidden="false" customHeight="true" outlineLevel="0" collapsed="false">
      <c r="AV813" s="133" t="str">
        <f aca="false">IF(COUNTIF(AP813:AU813,"Oui") &gt;0,"Oui","Non")</f>
        <v>Non</v>
      </c>
      <c r="AW813" s="133" t="n">
        <f aca="false">SUM(AE813:AH813)</f>
        <v>0</v>
      </c>
      <c r="AX813" s="133" t="n">
        <f aca="false">SUM(AJ813:AM813)</f>
        <v>0</v>
      </c>
      <c r="AY813" s="0" t="n">
        <f aca="false">IF(AD813&gt;0,100,0)</f>
        <v>0</v>
      </c>
      <c r="AZ813" s="0" t="n">
        <f aca="false">IF(AI813&gt;0,1,0)</f>
        <v>0</v>
      </c>
      <c r="BA813" s="0" t="n">
        <f aca="false">IF(AI813&gt;0,1,0)</f>
        <v>0</v>
      </c>
      <c r="BB813" s="0" t="n">
        <f aca="false">SUM(AY813:BA813)</f>
        <v>0</v>
      </c>
      <c r="BC813" s="0" t="n">
        <f aca="false">IF(AN813&gt;0,BB813,0)</f>
        <v>0</v>
      </c>
    </row>
    <row r="814" customFormat="false" ht="13.5" hidden="false" customHeight="true" outlineLevel="0" collapsed="false">
      <c r="AV814" s="133" t="str">
        <f aca="false">IF(COUNTIF(AP814:AU814,"Oui") &gt;0,"Oui","Non")</f>
        <v>Non</v>
      </c>
      <c r="AW814" s="133" t="n">
        <f aca="false">SUM(AE814:AH814)</f>
        <v>0</v>
      </c>
      <c r="AX814" s="133" t="n">
        <f aca="false">SUM(AJ814:AM814)</f>
        <v>0</v>
      </c>
      <c r="AY814" s="0" t="n">
        <f aca="false">IF(AD814&gt;0,100,0)</f>
        <v>0</v>
      </c>
      <c r="AZ814" s="0" t="n">
        <f aca="false">IF(AI814&gt;0,1,0)</f>
        <v>0</v>
      </c>
      <c r="BA814" s="0" t="n">
        <f aca="false">IF(AI814&gt;0,1,0)</f>
        <v>0</v>
      </c>
      <c r="BB814" s="0" t="n">
        <f aca="false">SUM(AY814:BA814)</f>
        <v>0</v>
      </c>
      <c r="BC814" s="0" t="n">
        <f aca="false">IF(AN814&gt;0,BB814,0)</f>
        <v>0</v>
      </c>
    </row>
    <row r="815" customFormat="false" ht="13.5" hidden="false" customHeight="true" outlineLevel="0" collapsed="false">
      <c r="AV815" s="133" t="str">
        <f aca="false">IF(COUNTIF(AP815:AU815,"Oui") &gt;0,"Oui","Non")</f>
        <v>Non</v>
      </c>
      <c r="AW815" s="133" t="n">
        <f aca="false">SUM(AE815:AH815)</f>
        <v>0</v>
      </c>
      <c r="AX815" s="133" t="n">
        <f aca="false">SUM(AJ815:AM815)</f>
        <v>0</v>
      </c>
      <c r="AY815" s="0" t="n">
        <f aca="false">IF(AD815&gt;0,100,0)</f>
        <v>0</v>
      </c>
      <c r="AZ815" s="0" t="n">
        <f aca="false">IF(AI815&gt;0,1,0)</f>
        <v>0</v>
      </c>
      <c r="BA815" s="0" t="n">
        <f aca="false">IF(AI815&gt;0,1,0)</f>
        <v>0</v>
      </c>
      <c r="BB815" s="0" t="n">
        <f aca="false">SUM(AY815:BA815)</f>
        <v>0</v>
      </c>
      <c r="BC815" s="0" t="n">
        <f aca="false">IF(AN815&gt;0,BB815,0)</f>
        <v>0</v>
      </c>
    </row>
    <row r="816" customFormat="false" ht="13.5" hidden="false" customHeight="true" outlineLevel="0" collapsed="false">
      <c r="AV816" s="133" t="str">
        <f aca="false">IF(COUNTIF(AP816:AU816,"Oui") &gt;0,"Oui","Non")</f>
        <v>Non</v>
      </c>
      <c r="AW816" s="133" t="n">
        <f aca="false">SUM(AE816:AH816)</f>
        <v>0</v>
      </c>
      <c r="AX816" s="133" t="n">
        <f aca="false">SUM(AJ816:AM816)</f>
        <v>0</v>
      </c>
      <c r="AY816" s="0" t="n">
        <f aca="false">IF(AD816&gt;0,100,0)</f>
        <v>0</v>
      </c>
      <c r="AZ816" s="0" t="n">
        <f aca="false">IF(AI816&gt;0,1,0)</f>
        <v>0</v>
      </c>
      <c r="BA816" s="0" t="n">
        <f aca="false">IF(AI816&gt;0,1,0)</f>
        <v>0</v>
      </c>
      <c r="BB816" s="0" t="n">
        <f aca="false">SUM(AY816:BA816)</f>
        <v>0</v>
      </c>
      <c r="BC816" s="0" t="n">
        <f aca="false">IF(AN816&gt;0,BB816,0)</f>
        <v>0</v>
      </c>
    </row>
    <row r="817" customFormat="false" ht="13.5" hidden="false" customHeight="true" outlineLevel="0" collapsed="false">
      <c r="AV817" s="133" t="str">
        <f aca="false">IF(COUNTIF(AP817:AU817,"Oui") &gt;0,"Oui","Non")</f>
        <v>Non</v>
      </c>
      <c r="AW817" s="133" t="n">
        <f aca="false">SUM(AE817:AH817)</f>
        <v>0</v>
      </c>
      <c r="AX817" s="133" t="n">
        <f aca="false">SUM(AJ817:AM817)</f>
        <v>0</v>
      </c>
      <c r="AY817" s="0" t="n">
        <f aca="false">IF(AD817&gt;0,100,0)</f>
        <v>0</v>
      </c>
      <c r="AZ817" s="0" t="n">
        <f aca="false">IF(AI817&gt;0,1,0)</f>
        <v>0</v>
      </c>
      <c r="BA817" s="0" t="n">
        <f aca="false">IF(AI817&gt;0,1,0)</f>
        <v>0</v>
      </c>
      <c r="BB817" s="0" t="n">
        <f aca="false">SUM(AY817:BA817)</f>
        <v>0</v>
      </c>
      <c r="BC817" s="0" t="n">
        <f aca="false">IF(AN817&gt;0,BB817,0)</f>
        <v>0</v>
      </c>
    </row>
    <row r="818" customFormat="false" ht="13.5" hidden="false" customHeight="true" outlineLevel="0" collapsed="false">
      <c r="AV818" s="133" t="str">
        <f aca="false">IF(COUNTIF(AP818:AU818,"Oui") &gt;0,"Oui","Non")</f>
        <v>Non</v>
      </c>
      <c r="AW818" s="133" t="n">
        <f aca="false">SUM(AE818:AH818)</f>
        <v>0</v>
      </c>
      <c r="AX818" s="133" t="n">
        <f aca="false">SUM(AJ818:AM818)</f>
        <v>0</v>
      </c>
      <c r="AY818" s="0" t="n">
        <f aca="false">IF(AD818&gt;0,100,0)</f>
        <v>0</v>
      </c>
      <c r="AZ818" s="0" t="n">
        <f aca="false">IF(AI818&gt;0,1,0)</f>
        <v>0</v>
      </c>
      <c r="BA818" s="0" t="n">
        <f aca="false">IF(AI818&gt;0,1,0)</f>
        <v>0</v>
      </c>
      <c r="BB818" s="0" t="n">
        <f aca="false">SUM(AY818:BA818)</f>
        <v>0</v>
      </c>
      <c r="BC818" s="0" t="n">
        <f aca="false">IF(AN818&gt;0,BB818,0)</f>
        <v>0</v>
      </c>
    </row>
    <row r="819" customFormat="false" ht="13.5" hidden="false" customHeight="true" outlineLevel="0" collapsed="false">
      <c r="AV819" s="133" t="str">
        <f aca="false">IF(COUNTIF(AP819:AU819,"Oui") &gt;0,"Oui","Non")</f>
        <v>Non</v>
      </c>
      <c r="AW819" s="133" t="n">
        <f aca="false">SUM(AE819:AH819)</f>
        <v>0</v>
      </c>
      <c r="AX819" s="133" t="n">
        <f aca="false">SUM(AJ819:AM819)</f>
        <v>0</v>
      </c>
      <c r="AY819" s="0" t="n">
        <f aca="false">IF(AD819&gt;0,100,0)</f>
        <v>0</v>
      </c>
      <c r="AZ819" s="0" t="n">
        <f aca="false">IF(AI819&gt;0,1,0)</f>
        <v>0</v>
      </c>
      <c r="BA819" s="0" t="n">
        <f aca="false">IF(AI819&gt;0,1,0)</f>
        <v>0</v>
      </c>
      <c r="BB819" s="0" t="n">
        <f aca="false">SUM(AY819:BA819)</f>
        <v>0</v>
      </c>
      <c r="BC819" s="0" t="n">
        <f aca="false">IF(AN819&gt;0,BB819,0)</f>
        <v>0</v>
      </c>
    </row>
    <row r="820" customFormat="false" ht="13.5" hidden="false" customHeight="true" outlineLevel="0" collapsed="false">
      <c r="AV820" s="133" t="str">
        <f aca="false">IF(COUNTIF(AP820:AU820,"Oui") &gt;0,"Oui","Non")</f>
        <v>Non</v>
      </c>
      <c r="AW820" s="133" t="n">
        <f aca="false">SUM(AE820:AH820)</f>
        <v>0</v>
      </c>
      <c r="AX820" s="133" t="n">
        <f aca="false">SUM(AJ820:AM820)</f>
        <v>0</v>
      </c>
      <c r="AY820" s="0" t="n">
        <f aca="false">IF(AD820&gt;0,100,0)</f>
        <v>0</v>
      </c>
      <c r="AZ820" s="0" t="n">
        <f aca="false">IF(AI820&gt;0,1,0)</f>
        <v>0</v>
      </c>
      <c r="BA820" s="0" t="n">
        <f aca="false">IF(AI820&gt;0,1,0)</f>
        <v>0</v>
      </c>
      <c r="BB820" s="0" t="n">
        <f aca="false">SUM(AY820:BA820)</f>
        <v>0</v>
      </c>
      <c r="BC820" s="0" t="n">
        <f aca="false">IF(AN820&gt;0,BB820,0)</f>
        <v>0</v>
      </c>
    </row>
    <row r="821" customFormat="false" ht="13.5" hidden="false" customHeight="true" outlineLevel="0" collapsed="false">
      <c r="AV821" s="133" t="str">
        <f aca="false">IF(COUNTIF(AP821:AU821,"Oui") &gt;0,"Oui","Non")</f>
        <v>Non</v>
      </c>
      <c r="AW821" s="133" t="n">
        <f aca="false">SUM(AE821:AH821)</f>
        <v>0</v>
      </c>
      <c r="AX821" s="133" t="n">
        <f aca="false">SUM(AJ821:AM821)</f>
        <v>0</v>
      </c>
      <c r="AY821" s="0" t="n">
        <f aca="false">IF(AD821&gt;0,100,0)</f>
        <v>0</v>
      </c>
      <c r="AZ821" s="0" t="n">
        <f aca="false">IF(AI821&gt;0,1,0)</f>
        <v>0</v>
      </c>
      <c r="BA821" s="0" t="n">
        <f aca="false">IF(AI821&gt;0,1,0)</f>
        <v>0</v>
      </c>
      <c r="BB821" s="0" t="n">
        <f aca="false">SUM(AY821:BA821)</f>
        <v>0</v>
      </c>
      <c r="BC821" s="0" t="n">
        <f aca="false">IF(AN821&gt;0,BB821,0)</f>
        <v>0</v>
      </c>
    </row>
    <row r="822" customFormat="false" ht="13.5" hidden="false" customHeight="true" outlineLevel="0" collapsed="false">
      <c r="AV822" s="133" t="str">
        <f aca="false">IF(COUNTIF(AP822:AU822,"Oui") &gt;0,"Oui","Non")</f>
        <v>Non</v>
      </c>
      <c r="AW822" s="133" t="n">
        <f aca="false">SUM(AE822:AH822)</f>
        <v>0</v>
      </c>
      <c r="AX822" s="133" t="n">
        <f aca="false">SUM(AJ822:AM822)</f>
        <v>0</v>
      </c>
      <c r="AY822" s="0" t="n">
        <f aca="false">IF(AD822&gt;0,100,0)</f>
        <v>0</v>
      </c>
      <c r="AZ822" s="0" t="n">
        <f aca="false">IF(AI822&gt;0,1,0)</f>
        <v>0</v>
      </c>
      <c r="BA822" s="0" t="n">
        <f aca="false">IF(AI822&gt;0,1,0)</f>
        <v>0</v>
      </c>
      <c r="BB822" s="0" t="n">
        <f aca="false">SUM(AY822:BA822)</f>
        <v>0</v>
      </c>
      <c r="BC822" s="0" t="n">
        <f aca="false">IF(AN822&gt;0,BB822,0)</f>
        <v>0</v>
      </c>
    </row>
    <row r="823" customFormat="false" ht="13.5" hidden="false" customHeight="true" outlineLevel="0" collapsed="false">
      <c r="AV823" s="133" t="str">
        <f aca="false">IF(COUNTIF(AP823:AU823,"Oui") &gt;0,"Oui","Non")</f>
        <v>Non</v>
      </c>
      <c r="AW823" s="133" t="n">
        <f aca="false">SUM(AE823:AH823)</f>
        <v>0</v>
      </c>
      <c r="AX823" s="133" t="n">
        <f aca="false">SUM(AJ823:AM823)</f>
        <v>0</v>
      </c>
      <c r="AY823" s="0" t="n">
        <f aca="false">IF(AD823&gt;0,100,0)</f>
        <v>0</v>
      </c>
      <c r="AZ823" s="0" t="n">
        <f aca="false">IF(AI823&gt;0,1,0)</f>
        <v>0</v>
      </c>
      <c r="BA823" s="0" t="n">
        <f aca="false">IF(AI823&gt;0,1,0)</f>
        <v>0</v>
      </c>
      <c r="BB823" s="0" t="n">
        <f aca="false">SUM(AY823:BA823)</f>
        <v>0</v>
      </c>
      <c r="BC823" s="0" t="n">
        <f aca="false">IF(AN823&gt;0,BB823,0)</f>
        <v>0</v>
      </c>
    </row>
    <row r="824" customFormat="false" ht="13.5" hidden="false" customHeight="true" outlineLevel="0" collapsed="false">
      <c r="AV824" s="133" t="str">
        <f aca="false">IF(COUNTIF(AP824:AU824,"Oui") &gt;0,"Oui","Non")</f>
        <v>Non</v>
      </c>
      <c r="AW824" s="133" t="n">
        <f aca="false">SUM(AE824:AH824)</f>
        <v>0</v>
      </c>
      <c r="AX824" s="133" t="n">
        <f aca="false">SUM(AJ824:AM824)</f>
        <v>0</v>
      </c>
      <c r="AY824" s="0" t="n">
        <f aca="false">IF(AD824&gt;0,100,0)</f>
        <v>0</v>
      </c>
      <c r="AZ824" s="0" t="n">
        <f aca="false">IF(AI824&gt;0,1,0)</f>
        <v>0</v>
      </c>
      <c r="BA824" s="0" t="n">
        <f aca="false">IF(AI824&gt;0,1,0)</f>
        <v>0</v>
      </c>
      <c r="BB824" s="0" t="n">
        <f aca="false">SUM(AY824:BA824)</f>
        <v>0</v>
      </c>
      <c r="BC824" s="0" t="n">
        <f aca="false">IF(AN824&gt;0,BB824,0)</f>
        <v>0</v>
      </c>
    </row>
    <row r="825" customFormat="false" ht="13.5" hidden="false" customHeight="true" outlineLevel="0" collapsed="false">
      <c r="AV825" s="133" t="str">
        <f aca="false">IF(COUNTIF(AP825:AU825,"Oui") &gt;0,"Oui","Non")</f>
        <v>Non</v>
      </c>
      <c r="AW825" s="133" t="n">
        <f aca="false">SUM(AE825:AH825)</f>
        <v>0</v>
      </c>
      <c r="AX825" s="133" t="n">
        <f aca="false">SUM(AJ825:AM825)</f>
        <v>0</v>
      </c>
      <c r="AY825" s="0" t="n">
        <f aca="false">IF(AD825&gt;0,100,0)</f>
        <v>0</v>
      </c>
      <c r="AZ825" s="0" t="n">
        <f aca="false">IF(AI825&gt;0,1,0)</f>
        <v>0</v>
      </c>
      <c r="BA825" s="0" t="n">
        <f aca="false">IF(AI825&gt;0,1,0)</f>
        <v>0</v>
      </c>
      <c r="BB825" s="0" t="n">
        <f aca="false">SUM(AY825:BA825)</f>
        <v>0</v>
      </c>
      <c r="BC825" s="0" t="n">
        <f aca="false">IF(AN825&gt;0,BB825,0)</f>
        <v>0</v>
      </c>
    </row>
    <row r="826" customFormat="false" ht="13.5" hidden="false" customHeight="true" outlineLevel="0" collapsed="false">
      <c r="AV826" s="133" t="str">
        <f aca="false">IF(COUNTIF(AP826:AU826,"Oui") &gt;0,"Oui","Non")</f>
        <v>Non</v>
      </c>
      <c r="AW826" s="133" t="n">
        <f aca="false">SUM(AE826:AH826)</f>
        <v>0</v>
      </c>
      <c r="AX826" s="133" t="n">
        <f aca="false">SUM(AJ826:AM826)</f>
        <v>0</v>
      </c>
      <c r="AY826" s="0" t="n">
        <f aca="false">IF(AD826&gt;0,100,0)</f>
        <v>0</v>
      </c>
      <c r="AZ826" s="0" t="n">
        <f aca="false">IF(AI826&gt;0,1,0)</f>
        <v>0</v>
      </c>
      <c r="BA826" s="0" t="n">
        <f aca="false">IF(AI826&gt;0,1,0)</f>
        <v>0</v>
      </c>
      <c r="BB826" s="0" t="n">
        <f aca="false">SUM(AY826:BA826)</f>
        <v>0</v>
      </c>
      <c r="BC826" s="0" t="n">
        <f aca="false">IF(AN826&gt;0,BB826,0)</f>
        <v>0</v>
      </c>
    </row>
    <row r="827" customFormat="false" ht="13.5" hidden="false" customHeight="true" outlineLevel="0" collapsed="false">
      <c r="AV827" s="133" t="str">
        <f aca="false">IF(COUNTIF(AP827:AU827,"Oui") &gt;0,"Oui","Non")</f>
        <v>Non</v>
      </c>
      <c r="AW827" s="133" t="n">
        <f aca="false">SUM(AE827:AH827)</f>
        <v>0</v>
      </c>
      <c r="AX827" s="133" t="n">
        <f aca="false">SUM(AJ827:AM827)</f>
        <v>0</v>
      </c>
      <c r="AY827" s="0" t="n">
        <f aca="false">IF(AD827&gt;0,100,0)</f>
        <v>0</v>
      </c>
      <c r="AZ827" s="0" t="n">
        <f aca="false">IF(AI827&gt;0,1,0)</f>
        <v>0</v>
      </c>
      <c r="BA827" s="0" t="n">
        <f aca="false">IF(AI827&gt;0,1,0)</f>
        <v>0</v>
      </c>
      <c r="BB827" s="0" t="n">
        <f aca="false">SUM(AY827:BA827)</f>
        <v>0</v>
      </c>
      <c r="BC827" s="0" t="n">
        <f aca="false">IF(AN827&gt;0,BB827,0)</f>
        <v>0</v>
      </c>
    </row>
    <row r="828" customFormat="false" ht="13.5" hidden="false" customHeight="true" outlineLevel="0" collapsed="false">
      <c r="AV828" s="133" t="str">
        <f aca="false">IF(COUNTIF(AP828:AU828,"Oui") &gt;0,"Oui","Non")</f>
        <v>Non</v>
      </c>
      <c r="AW828" s="133" t="n">
        <f aca="false">SUM(AE828:AH828)</f>
        <v>0</v>
      </c>
      <c r="AX828" s="133" t="n">
        <f aca="false">SUM(AJ828:AM828)</f>
        <v>0</v>
      </c>
      <c r="AY828" s="0" t="n">
        <f aca="false">IF(AD828&gt;0,100,0)</f>
        <v>0</v>
      </c>
      <c r="AZ828" s="0" t="n">
        <f aca="false">IF(AI828&gt;0,1,0)</f>
        <v>0</v>
      </c>
      <c r="BA828" s="0" t="n">
        <f aca="false">IF(AI828&gt;0,1,0)</f>
        <v>0</v>
      </c>
      <c r="BB828" s="0" t="n">
        <f aca="false">SUM(AY828:BA828)</f>
        <v>0</v>
      </c>
      <c r="BC828" s="0" t="n">
        <f aca="false">IF(AN828&gt;0,BB828,0)</f>
        <v>0</v>
      </c>
    </row>
    <row r="829" customFormat="false" ht="13.5" hidden="false" customHeight="true" outlineLevel="0" collapsed="false">
      <c r="AV829" s="133" t="str">
        <f aca="false">IF(COUNTIF(AP829:AU829,"Oui") &gt;0,"Oui","Non")</f>
        <v>Non</v>
      </c>
      <c r="AW829" s="133" t="n">
        <f aca="false">SUM(AE829:AH829)</f>
        <v>0</v>
      </c>
      <c r="AX829" s="133" t="n">
        <f aca="false">SUM(AJ829:AM829)</f>
        <v>0</v>
      </c>
      <c r="AY829" s="0" t="n">
        <f aca="false">IF(AD829&gt;0,100,0)</f>
        <v>0</v>
      </c>
      <c r="AZ829" s="0" t="n">
        <f aca="false">IF(AI829&gt;0,1,0)</f>
        <v>0</v>
      </c>
      <c r="BA829" s="0" t="n">
        <f aca="false">IF(AI829&gt;0,1,0)</f>
        <v>0</v>
      </c>
      <c r="BB829" s="0" t="n">
        <f aca="false">SUM(AY829:BA829)</f>
        <v>0</v>
      </c>
      <c r="BC829" s="0" t="n">
        <f aca="false">IF(AN829&gt;0,BB829,0)</f>
        <v>0</v>
      </c>
    </row>
    <row r="830" customFormat="false" ht="13.5" hidden="false" customHeight="true" outlineLevel="0" collapsed="false">
      <c r="AV830" s="133" t="str">
        <f aca="false">IF(COUNTIF(AP830:AU830,"Oui") &gt;0,"Oui","Non")</f>
        <v>Non</v>
      </c>
      <c r="AW830" s="133" t="n">
        <f aca="false">SUM(AE830:AH830)</f>
        <v>0</v>
      </c>
      <c r="AX830" s="133" t="n">
        <f aca="false">SUM(AJ830:AM830)</f>
        <v>0</v>
      </c>
      <c r="AY830" s="0" t="n">
        <f aca="false">IF(AD830&gt;0,100,0)</f>
        <v>0</v>
      </c>
      <c r="AZ830" s="0" t="n">
        <f aca="false">IF(AI830&gt;0,1,0)</f>
        <v>0</v>
      </c>
      <c r="BA830" s="0" t="n">
        <f aca="false">IF(AI830&gt;0,1,0)</f>
        <v>0</v>
      </c>
      <c r="BB830" s="0" t="n">
        <f aca="false">SUM(AY830:BA830)</f>
        <v>0</v>
      </c>
      <c r="BC830" s="0" t="n">
        <f aca="false">IF(AN830&gt;0,BB830,0)</f>
        <v>0</v>
      </c>
    </row>
    <row r="831" customFormat="false" ht="13.5" hidden="false" customHeight="true" outlineLevel="0" collapsed="false">
      <c r="AV831" s="133" t="str">
        <f aca="false">IF(COUNTIF(AP831:AU831,"Oui") &gt;0,"Oui","Non")</f>
        <v>Non</v>
      </c>
      <c r="AW831" s="133" t="n">
        <f aca="false">SUM(AE831:AH831)</f>
        <v>0</v>
      </c>
      <c r="AX831" s="133" t="n">
        <f aca="false">SUM(AJ831:AM831)</f>
        <v>0</v>
      </c>
      <c r="AY831" s="0" t="n">
        <f aca="false">IF(AD831&gt;0,100,0)</f>
        <v>0</v>
      </c>
      <c r="AZ831" s="0" t="n">
        <f aca="false">IF(AI831&gt;0,1,0)</f>
        <v>0</v>
      </c>
      <c r="BA831" s="0" t="n">
        <f aca="false">IF(AI831&gt;0,1,0)</f>
        <v>0</v>
      </c>
      <c r="BB831" s="0" t="n">
        <f aca="false">SUM(AY831:BA831)</f>
        <v>0</v>
      </c>
      <c r="BC831" s="0" t="n">
        <f aca="false">IF(AN831&gt;0,BB831,0)</f>
        <v>0</v>
      </c>
    </row>
    <row r="832" customFormat="false" ht="13.5" hidden="false" customHeight="true" outlineLevel="0" collapsed="false">
      <c r="AV832" s="133" t="str">
        <f aca="false">IF(COUNTIF(AP832:AU832,"Oui") &gt;0,"Oui","Non")</f>
        <v>Non</v>
      </c>
      <c r="AW832" s="133" t="n">
        <f aca="false">SUM(AE832:AH832)</f>
        <v>0</v>
      </c>
      <c r="AX832" s="133" t="n">
        <f aca="false">SUM(AJ832:AM832)</f>
        <v>0</v>
      </c>
      <c r="AY832" s="0" t="n">
        <f aca="false">IF(AD832&gt;0,100,0)</f>
        <v>0</v>
      </c>
      <c r="AZ832" s="0" t="n">
        <f aca="false">IF(AI832&gt;0,1,0)</f>
        <v>0</v>
      </c>
      <c r="BA832" s="0" t="n">
        <f aca="false">IF(AI832&gt;0,1,0)</f>
        <v>0</v>
      </c>
      <c r="BB832" s="0" t="n">
        <f aca="false">SUM(AY832:BA832)</f>
        <v>0</v>
      </c>
      <c r="BC832" s="0" t="n">
        <f aca="false">IF(AN832&gt;0,BB832,0)</f>
        <v>0</v>
      </c>
    </row>
    <row r="833" customFormat="false" ht="13.5" hidden="false" customHeight="true" outlineLevel="0" collapsed="false">
      <c r="AV833" s="133" t="str">
        <f aca="false">IF(COUNTIF(AP833:AU833,"Oui") &gt;0,"Oui","Non")</f>
        <v>Non</v>
      </c>
      <c r="AW833" s="133" t="n">
        <f aca="false">SUM(AE833:AH833)</f>
        <v>0</v>
      </c>
      <c r="AX833" s="133" t="n">
        <f aca="false">SUM(AJ833:AM833)</f>
        <v>0</v>
      </c>
      <c r="AY833" s="0" t="n">
        <f aca="false">IF(AD833&gt;0,100,0)</f>
        <v>0</v>
      </c>
      <c r="AZ833" s="0" t="n">
        <f aca="false">IF(AI833&gt;0,1,0)</f>
        <v>0</v>
      </c>
      <c r="BA833" s="0" t="n">
        <f aca="false">IF(AI833&gt;0,1,0)</f>
        <v>0</v>
      </c>
      <c r="BB833" s="0" t="n">
        <f aca="false">SUM(AY833:BA833)</f>
        <v>0</v>
      </c>
      <c r="BC833" s="0" t="n">
        <f aca="false">IF(AN833&gt;0,BB833,0)</f>
        <v>0</v>
      </c>
    </row>
    <row r="834" customFormat="false" ht="13.5" hidden="false" customHeight="true" outlineLevel="0" collapsed="false">
      <c r="AV834" s="133" t="str">
        <f aca="false">IF(COUNTIF(AP834:AU834,"Oui") &gt;0,"Oui","Non")</f>
        <v>Non</v>
      </c>
      <c r="AW834" s="133" t="n">
        <f aca="false">SUM(AE834:AH834)</f>
        <v>0</v>
      </c>
      <c r="AX834" s="133" t="n">
        <f aca="false">SUM(AJ834:AM834)</f>
        <v>0</v>
      </c>
      <c r="AY834" s="0" t="n">
        <f aca="false">IF(AD834&gt;0,100,0)</f>
        <v>0</v>
      </c>
      <c r="AZ834" s="0" t="n">
        <f aca="false">IF(AI834&gt;0,1,0)</f>
        <v>0</v>
      </c>
      <c r="BA834" s="0" t="n">
        <f aca="false">IF(AI834&gt;0,1,0)</f>
        <v>0</v>
      </c>
      <c r="BB834" s="0" t="n">
        <f aca="false">SUM(AY834:BA834)</f>
        <v>0</v>
      </c>
      <c r="BC834" s="0" t="n">
        <f aca="false">IF(AN834&gt;0,BB834,0)</f>
        <v>0</v>
      </c>
    </row>
    <row r="835" customFormat="false" ht="13.5" hidden="false" customHeight="true" outlineLevel="0" collapsed="false">
      <c r="AV835" s="133" t="str">
        <f aca="false">IF(COUNTIF(AP835:AU835,"Oui") &gt;0,"Oui","Non")</f>
        <v>Non</v>
      </c>
      <c r="AW835" s="133" t="n">
        <f aca="false">SUM(AE835:AH835)</f>
        <v>0</v>
      </c>
      <c r="AX835" s="133" t="n">
        <f aca="false">SUM(AJ835:AM835)</f>
        <v>0</v>
      </c>
      <c r="AY835" s="0" t="n">
        <f aca="false">IF(AD835&gt;0,100,0)</f>
        <v>0</v>
      </c>
      <c r="AZ835" s="0" t="n">
        <f aca="false">IF(AI835&gt;0,1,0)</f>
        <v>0</v>
      </c>
      <c r="BA835" s="0" t="n">
        <f aca="false">IF(AI835&gt;0,1,0)</f>
        <v>0</v>
      </c>
      <c r="BB835" s="0" t="n">
        <f aca="false">SUM(AY835:BA835)</f>
        <v>0</v>
      </c>
      <c r="BC835" s="0" t="n">
        <f aca="false">IF(AN835&gt;0,BB835,0)</f>
        <v>0</v>
      </c>
    </row>
    <row r="836" customFormat="false" ht="13.5" hidden="false" customHeight="true" outlineLevel="0" collapsed="false">
      <c r="AV836" s="133" t="str">
        <f aca="false">IF(COUNTIF(AP836:AU836,"Oui") &gt;0,"Oui","Non")</f>
        <v>Non</v>
      </c>
      <c r="AW836" s="133" t="n">
        <f aca="false">SUM(AE836:AH836)</f>
        <v>0</v>
      </c>
      <c r="AX836" s="133" t="n">
        <f aca="false">SUM(AJ836:AM836)</f>
        <v>0</v>
      </c>
      <c r="AY836" s="0" t="n">
        <f aca="false">IF(AD836&gt;0,100,0)</f>
        <v>0</v>
      </c>
      <c r="AZ836" s="0" t="n">
        <f aca="false">IF(AI836&gt;0,1,0)</f>
        <v>0</v>
      </c>
      <c r="BA836" s="0" t="n">
        <f aca="false">IF(AI836&gt;0,1,0)</f>
        <v>0</v>
      </c>
      <c r="BB836" s="0" t="n">
        <f aca="false">SUM(AY836:BA836)</f>
        <v>0</v>
      </c>
      <c r="BC836" s="0" t="n">
        <f aca="false">IF(AN836&gt;0,BB836,0)</f>
        <v>0</v>
      </c>
    </row>
    <row r="837" customFormat="false" ht="13.5" hidden="false" customHeight="true" outlineLevel="0" collapsed="false">
      <c r="AV837" s="133" t="str">
        <f aca="false">IF(COUNTIF(AP837:AU837,"Oui") &gt;0,"Oui","Non")</f>
        <v>Non</v>
      </c>
      <c r="AW837" s="133" t="n">
        <f aca="false">SUM(AE837:AH837)</f>
        <v>0</v>
      </c>
      <c r="AX837" s="133" t="n">
        <f aca="false">SUM(AJ837:AM837)</f>
        <v>0</v>
      </c>
      <c r="AY837" s="0" t="n">
        <f aca="false">IF(AD837&gt;0,100,0)</f>
        <v>0</v>
      </c>
      <c r="AZ837" s="0" t="n">
        <f aca="false">IF(AI837&gt;0,1,0)</f>
        <v>0</v>
      </c>
      <c r="BA837" s="0" t="n">
        <f aca="false">IF(AI837&gt;0,1,0)</f>
        <v>0</v>
      </c>
      <c r="BB837" s="0" t="n">
        <f aca="false">SUM(AY837:BA837)</f>
        <v>0</v>
      </c>
      <c r="BC837" s="0" t="n">
        <f aca="false">IF(AN837&gt;0,BB837,0)</f>
        <v>0</v>
      </c>
    </row>
    <row r="838" customFormat="false" ht="13.5" hidden="false" customHeight="true" outlineLevel="0" collapsed="false">
      <c r="AV838" s="133" t="str">
        <f aca="false">IF(COUNTIF(AP838:AU838,"Oui") &gt;0,"Oui","Non")</f>
        <v>Non</v>
      </c>
      <c r="AW838" s="133" t="n">
        <f aca="false">SUM(AE838:AH838)</f>
        <v>0</v>
      </c>
      <c r="AX838" s="133" t="n">
        <f aca="false">SUM(AJ838:AM838)</f>
        <v>0</v>
      </c>
      <c r="AY838" s="0" t="n">
        <f aca="false">IF(AD838&gt;0,100,0)</f>
        <v>0</v>
      </c>
      <c r="AZ838" s="0" t="n">
        <f aca="false">IF(AI838&gt;0,1,0)</f>
        <v>0</v>
      </c>
      <c r="BA838" s="0" t="n">
        <f aca="false">IF(AI838&gt;0,1,0)</f>
        <v>0</v>
      </c>
      <c r="BB838" s="0" t="n">
        <f aca="false">SUM(AY838:BA838)</f>
        <v>0</v>
      </c>
      <c r="BC838" s="0" t="n">
        <f aca="false">IF(AN838&gt;0,BB838,0)</f>
        <v>0</v>
      </c>
    </row>
    <row r="839" customFormat="false" ht="13.5" hidden="false" customHeight="true" outlineLevel="0" collapsed="false">
      <c r="AV839" s="133" t="str">
        <f aca="false">IF(COUNTIF(AP839:AU839,"Oui") &gt;0,"Oui","Non")</f>
        <v>Non</v>
      </c>
      <c r="AW839" s="133" t="n">
        <f aca="false">SUM(AE839:AH839)</f>
        <v>0</v>
      </c>
      <c r="AX839" s="133" t="n">
        <f aca="false">SUM(AJ839:AM839)</f>
        <v>0</v>
      </c>
      <c r="AY839" s="0" t="n">
        <f aca="false">IF(AD839&gt;0,100,0)</f>
        <v>0</v>
      </c>
      <c r="AZ839" s="0" t="n">
        <f aca="false">IF(AI839&gt;0,1,0)</f>
        <v>0</v>
      </c>
      <c r="BA839" s="0" t="n">
        <f aca="false">IF(AI839&gt;0,1,0)</f>
        <v>0</v>
      </c>
      <c r="BB839" s="0" t="n">
        <f aca="false">SUM(AY839:BA839)</f>
        <v>0</v>
      </c>
      <c r="BC839" s="0" t="n">
        <f aca="false">IF(AN839&gt;0,BB839,0)</f>
        <v>0</v>
      </c>
    </row>
    <row r="840" customFormat="false" ht="13.5" hidden="false" customHeight="true" outlineLevel="0" collapsed="false">
      <c r="AV840" s="133" t="str">
        <f aca="false">IF(COUNTIF(AP840:AU840,"Oui") &gt;0,"Oui","Non")</f>
        <v>Non</v>
      </c>
      <c r="AW840" s="133" t="n">
        <f aca="false">SUM(AE840:AH840)</f>
        <v>0</v>
      </c>
      <c r="AX840" s="133" t="n">
        <f aca="false">SUM(AJ840:AM840)</f>
        <v>0</v>
      </c>
      <c r="AY840" s="0" t="n">
        <f aca="false">IF(AD840&gt;0,100,0)</f>
        <v>0</v>
      </c>
      <c r="AZ840" s="0" t="n">
        <f aca="false">IF(AI840&gt;0,1,0)</f>
        <v>0</v>
      </c>
      <c r="BA840" s="0" t="n">
        <f aca="false">IF(AI840&gt;0,1,0)</f>
        <v>0</v>
      </c>
      <c r="BB840" s="0" t="n">
        <f aca="false">SUM(AY840:BA840)</f>
        <v>0</v>
      </c>
      <c r="BC840" s="0" t="n">
        <f aca="false">IF(AN840&gt;0,BB840,0)</f>
        <v>0</v>
      </c>
    </row>
    <row r="841" customFormat="false" ht="13.5" hidden="false" customHeight="true" outlineLevel="0" collapsed="false">
      <c r="AV841" s="133" t="str">
        <f aca="false">IF(COUNTIF(AP841:AU841,"Oui") &gt;0,"Oui","Non")</f>
        <v>Non</v>
      </c>
      <c r="AW841" s="133" t="n">
        <f aca="false">SUM(AE841:AH841)</f>
        <v>0</v>
      </c>
      <c r="AX841" s="133" t="n">
        <f aca="false">SUM(AJ841:AM841)</f>
        <v>0</v>
      </c>
      <c r="AY841" s="0" t="n">
        <f aca="false">IF(AD841&gt;0,100,0)</f>
        <v>0</v>
      </c>
      <c r="AZ841" s="0" t="n">
        <f aca="false">IF(AI841&gt;0,1,0)</f>
        <v>0</v>
      </c>
      <c r="BA841" s="0" t="n">
        <f aca="false">IF(AI841&gt;0,1,0)</f>
        <v>0</v>
      </c>
      <c r="BB841" s="0" t="n">
        <f aca="false">SUM(AY841:BA841)</f>
        <v>0</v>
      </c>
      <c r="BC841" s="0" t="n">
        <f aca="false">IF(AN841&gt;0,BB841,0)</f>
        <v>0</v>
      </c>
    </row>
    <row r="842" customFormat="false" ht="13.5" hidden="false" customHeight="true" outlineLevel="0" collapsed="false">
      <c r="AV842" s="133" t="str">
        <f aca="false">IF(COUNTIF(AP842:AU842,"Oui") &gt;0,"Oui","Non")</f>
        <v>Non</v>
      </c>
      <c r="AW842" s="133" t="n">
        <f aca="false">SUM(AE842:AH842)</f>
        <v>0</v>
      </c>
      <c r="AX842" s="133" t="n">
        <f aca="false">SUM(AJ842:AM842)</f>
        <v>0</v>
      </c>
      <c r="AY842" s="0" t="n">
        <f aca="false">IF(AD842&gt;0,100,0)</f>
        <v>0</v>
      </c>
      <c r="AZ842" s="0" t="n">
        <f aca="false">IF(AI842&gt;0,1,0)</f>
        <v>0</v>
      </c>
      <c r="BA842" s="0" t="n">
        <f aca="false">IF(AI842&gt;0,1,0)</f>
        <v>0</v>
      </c>
      <c r="BB842" s="0" t="n">
        <f aca="false">SUM(AY842:BA842)</f>
        <v>0</v>
      </c>
      <c r="BC842" s="0" t="n">
        <f aca="false">IF(AN842&gt;0,BB842,0)</f>
        <v>0</v>
      </c>
    </row>
    <row r="843" customFormat="false" ht="13.5" hidden="false" customHeight="true" outlineLevel="0" collapsed="false">
      <c r="AV843" s="133" t="str">
        <f aca="false">IF(COUNTIF(AP843:AU843,"Oui") &gt;0,"Oui","Non")</f>
        <v>Non</v>
      </c>
      <c r="AW843" s="133" t="n">
        <f aca="false">SUM(AE843:AH843)</f>
        <v>0</v>
      </c>
      <c r="AX843" s="133" t="n">
        <f aca="false">SUM(AJ843:AM843)</f>
        <v>0</v>
      </c>
      <c r="AY843" s="0" t="n">
        <f aca="false">IF(AD843&gt;0,100,0)</f>
        <v>0</v>
      </c>
      <c r="AZ843" s="0" t="n">
        <f aca="false">IF(AI843&gt;0,1,0)</f>
        <v>0</v>
      </c>
      <c r="BA843" s="0" t="n">
        <f aca="false">IF(AI843&gt;0,1,0)</f>
        <v>0</v>
      </c>
      <c r="BB843" s="0" t="n">
        <f aca="false">SUM(AY843:BA843)</f>
        <v>0</v>
      </c>
      <c r="BC843" s="0" t="n">
        <f aca="false">IF(AN843&gt;0,BB843,0)</f>
        <v>0</v>
      </c>
    </row>
    <row r="844" customFormat="false" ht="13.5" hidden="false" customHeight="true" outlineLevel="0" collapsed="false">
      <c r="AV844" s="133" t="str">
        <f aca="false">IF(COUNTIF(AP844:AU844,"Oui") &gt;0,"Oui","Non")</f>
        <v>Non</v>
      </c>
      <c r="AW844" s="133" t="n">
        <f aca="false">SUM(AE844:AH844)</f>
        <v>0</v>
      </c>
      <c r="AX844" s="133" t="n">
        <f aca="false">SUM(AJ844:AM844)</f>
        <v>0</v>
      </c>
      <c r="AY844" s="0" t="n">
        <f aca="false">IF(AD844&gt;0,100,0)</f>
        <v>0</v>
      </c>
      <c r="AZ844" s="0" t="n">
        <f aca="false">IF(AI844&gt;0,1,0)</f>
        <v>0</v>
      </c>
      <c r="BA844" s="0" t="n">
        <f aca="false">IF(AI844&gt;0,1,0)</f>
        <v>0</v>
      </c>
      <c r="BB844" s="0" t="n">
        <f aca="false">SUM(AY844:BA844)</f>
        <v>0</v>
      </c>
      <c r="BC844" s="0" t="n">
        <f aca="false">IF(AN844&gt;0,BB844,0)</f>
        <v>0</v>
      </c>
    </row>
    <row r="845" customFormat="false" ht="13.5" hidden="false" customHeight="true" outlineLevel="0" collapsed="false">
      <c r="AV845" s="133" t="str">
        <f aca="false">IF(COUNTIF(AP845:AU845,"Oui") &gt;0,"Oui","Non")</f>
        <v>Non</v>
      </c>
      <c r="AW845" s="133" t="n">
        <f aca="false">SUM(AE845:AH845)</f>
        <v>0</v>
      </c>
      <c r="AX845" s="133" t="n">
        <f aca="false">SUM(AJ845:AM845)</f>
        <v>0</v>
      </c>
      <c r="AY845" s="0" t="n">
        <f aca="false">IF(AD845&gt;0,100,0)</f>
        <v>0</v>
      </c>
      <c r="AZ845" s="0" t="n">
        <f aca="false">IF(AI845&gt;0,1,0)</f>
        <v>0</v>
      </c>
      <c r="BA845" s="0" t="n">
        <f aca="false">IF(AI845&gt;0,1,0)</f>
        <v>0</v>
      </c>
      <c r="BB845" s="0" t="n">
        <f aca="false">SUM(AY845:BA845)</f>
        <v>0</v>
      </c>
      <c r="BC845" s="0" t="n">
        <f aca="false">IF(AN845&gt;0,BB845,0)</f>
        <v>0</v>
      </c>
    </row>
    <row r="846" customFormat="false" ht="13.5" hidden="false" customHeight="true" outlineLevel="0" collapsed="false">
      <c r="AV846" s="133" t="str">
        <f aca="false">IF(COUNTIF(AP846:AU846,"Oui") &gt;0,"Oui","Non")</f>
        <v>Non</v>
      </c>
      <c r="AW846" s="133" t="n">
        <f aca="false">SUM(AE846:AH846)</f>
        <v>0</v>
      </c>
      <c r="AX846" s="133" t="n">
        <f aca="false">SUM(AJ846:AM846)</f>
        <v>0</v>
      </c>
      <c r="AY846" s="0" t="n">
        <f aca="false">IF(AD846&gt;0,100,0)</f>
        <v>0</v>
      </c>
      <c r="AZ846" s="0" t="n">
        <f aca="false">IF(AI846&gt;0,1,0)</f>
        <v>0</v>
      </c>
      <c r="BA846" s="0" t="n">
        <f aca="false">IF(AI846&gt;0,1,0)</f>
        <v>0</v>
      </c>
      <c r="BB846" s="0" t="n">
        <f aca="false">SUM(AY846:BA846)</f>
        <v>0</v>
      </c>
      <c r="BC846" s="0" t="n">
        <f aca="false">IF(AN846&gt;0,BB846,0)</f>
        <v>0</v>
      </c>
    </row>
    <row r="847" customFormat="false" ht="13.5" hidden="false" customHeight="true" outlineLevel="0" collapsed="false">
      <c r="AV847" s="133" t="str">
        <f aca="false">IF(COUNTIF(AP847:AU847,"Oui") &gt;0,"Oui","Non")</f>
        <v>Non</v>
      </c>
      <c r="AW847" s="133" t="n">
        <f aca="false">SUM(AE847:AH847)</f>
        <v>0</v>
      </c>
      <c r="AX847" s="133" t="n">
        <f aca="false">SUM(AJ847:AM847)</f>
        <v>0</v>
      </c>
      <c r="AY847" s="0" t="n">
        <f aca="false">IF(AD847&gt;0,100,0)</f>
        <v>0</v>
      </c>
      <c r="AZ847" s="0" t="n">
        <f aca="false">IF(AI847&gt;0,1,0)</f>
        <v>0</v>
      </c>
      <c r="BA847" s="0" t="n">
        <f aca="false">IF(AI847&gt;0,1,0)</f>
        <v>0</v>
      </c>
      <c r="BB847" s="0" t="n">
        <f aca="false">SUM(AY847:BA847)</f>
        <v>0</v>
      </c>
      <c r="BC847" s="0" t="n">
        <f aca="false">IF(AN847&gt;0,BB847,0)</f>
        <v>0</v>
      </c>
    </row>
    <row r="848" customFormat="false" ht="13.5" hidden="false" customHeight="true" outlineLevel="0" collapsed="false">
      <c r="AV848" s="133" t="str">
        <f aca="false">IF(COUNTIF(AP848:AU848,"Oui") &gt;0,"Oui","Non")</f>
        <v>Non</v>
      </c>
      <c r="AW848" s="133" t="n">
        <f aca="false">SUM(AE848:AH848)</f>
        <v>0</v>
      </c>
      <c r="AX848" s="133" t="n">
        <f aca="false">SUM(AJ848:AM848)</f>
        <v>0</v>
      </c>
      <c r="AY848" s="0" t="n">
        <f aca="false">IF(AD848&gt;0,100,0)</f>
        <v>0</v>
      </c>
      <c r="AZ848" s="0" t="n">
        <f aca="false">IF(AI848&gt;0,1,0)</f>
        <v>0</v>
      </c>
      <c r="BA848" s="0" t="n">
        <f aca="false">IF(AI848&gt;0,1,0)</f>
        <v>0</v>
      </c>
      <c r="BB848" s="0" t="n">
        <f aca="false">SUM(AY848:BA848)</f>
        <v>0</v>
      </c>
      <c r="BC848" s="0" t="n">
        <f aca="false">IF(AN848&gt;0,BB848,0)</f>
        <v>0</v>
      </c>
    </row>
    <row r="849" customFormat="false" ht="13.5" hidden="false" customHeight="true" outlineLevel="0" collapsed="false">
      <c r="AV849" s="133" t="str">
        <f aca="false">IF(COUNTIF(AP849:AU849,"Oui") &gt;0,"Oui","Non")</f>
        <v>Non</v>
      </c>
      <c r="AW849" s="133" t="n">
        <f aca="false">SUM(AE849:AH849)</f>
        <v>0</v>
      </c>
      <c r="AX849" s="133" t="n">
        <f aca="false">SUM(AJ849:AM849)</f>
        <v>0</v>
      </c>
      <c r="AY849" s="0" t="n">
        <f aca="false">IF(AD849&gt;0,100,0)</f>
        <v>0</v>
      </c>
      <c r="AZ849" s="0" t="n">
        <f aca="false">IF(AI849&gt;0,1,0)</f>
        <v>0</v>
      </c>
      <c r="BA849" s="0" t="n">
        <f aca="false">IF(AI849&gt;0,1,0)</f>
        <v>0</v>
      </c>
      <c r="BB849" s="0" t="n">
        <f aca="false">SUM(AY849:BA849)</f>
        <v>0</v>
      </c>
      <c r="BC849" s="0" t="n">
        <f aca="false">IF(AN849&gt;0,BB849,0)</f>
        <v>0</v>
      </c>
    </row>
    <row r="850" customFormat="false" ht="13.5" hidden="false" customHeight="true" outlineLevel="0" collapsed="false">
      <c r="AV850" s="133" t="str">
        <f aca="false">IF(COUNTIF(AP850:AU850,"Oui") &gt;0,"Oui","Non")</f>
        <v>Non</v>
      </c>
      <c r="AW850" s="133" t="n">
        <f aca="false">SUM(AE850:AH850)</f>
        <v>0</v>
      </c>
      <c r="AX850" s="133" t="n">
        <f aca="false">SUM(AJ850:AM850)</f>
        <v>0</v>
      </c>
      <c r="AY850" s="0" t="n">
        <f aca="false">IF(AD850&gt;0,100,0)</f>
        <v>0</v>
      </c>
      <c r="AZ850" s="0" t="n">
        <f aca="false">IF(AI850&gt;0,1,0)</f>
        <v>0</v>
      </c>
      <c r="BA850" s="0" t="n">
        <f aca="false">IF(AI850&gt;0,1,0)</f>
        <v>0</v>
      </c>
      <c r="BB850" s="0" t="n">
        <f aca="false">SUM(AY850:BA850)</f>
        <v>0</v>
      </c>
      <c r="BC850" s="0" t="n">
        <f aca="false">IF(AN850&gt;0,BB850,0)</f>
        <v>0</v>
      </c>
    </row>
    <row r="851" customFormat="false" ht="13.5" hidden="false" customHeight="true" outlineLevel="0" collapsed="false">
      <c r="AV851" s="133" t="str">
        <f aca="false">IF(COUNTIF(AP851:AU851,"Oui") &gt;0,"Oui","Non")</f>
        <v>Non</v>
      </c>
      <c r="AW851" s="133" t="n">
        <f aca="false">SUM(AE851:AH851)</f>
        <v>0</v>
      </c>
      <c r="AX851" s="133" t="n">
        <f aca="false">SUM(AJ851:AM851)</f>
        <v>0</v>
      </c>
      <c r="AY851" s="0" t="n">
        <f aca="false">IF(AD851&gt;0,100,0)</f>
        <v>0</v>
      </c>
      <c r="AZ851" s="0" t="n">
        <f aca="false">IF(AI851&gt;0,1,0)</f>
        <v>0</v>
      </c>
      <c r="BA851" s="0" t="n">
        <f aca="false">IF(AI851&gt;0,1,0)</f>
        <v>0</v>
      </c>
      <c r="BB851" s="0" t="n">
        <f aca="false">SUM(AY851:BA851)</f>
        <v>0</v>
      </c>
      <c r="BC851" s="0" t="n">
        <f aca="false">IF(AN851&gt;0,BB851,0)</f>
        <v>0</v>
      </c>
    </row>
    <row r="852" customFormat="false" ht="13.5" hidden="false" customHeight="true" outlineLevel="0" collapsed="false">
      <c r="AV852" s="133" t="str">
        <f aca="false">IF(COUNTIF(AP852:AU852,"Oui") &gt;0,"Oui","Non")</f>
        <v>Non</v>
      </c>
      <c r="AW852" s="133" t="n">
        <f aca="false">SUM(AE852:AH852)</f>
        <v>0</v>
      </c>
      <c r="AX852" s="133" t="n">
        <f aca="false">SUM(AJ852:AM852)</f>
        <v>0</v>
      </c>
      <c r="AY852" s="0" t="n">
        <f aca="false">IF(AD852&gt;0,100,0)</f>
        <v>0</v>
      </c>
      <c r="AZ852" s="0" t="n">
        <f aca="false">IF(AI852&gt;0,1,0)</f>
        <v>0</v>
      </c>
      <c r="BA852" s="0" t="n">
        <f aca="false">IF(AI852&gt;0,1,0)</f>
        <v>0</v>
      </c>
      <c r="BB852" s="0" t="n">
        <f aca="false">SUM(AY852:BA852)</f>
        <v>0</v>
      </c>
      <c r="BC852" s="0" t="n">
        <f aca="false">IF(AN852&gt;0,BB852,0)</f>
        <v>0</v>
      </c>
    </row>
    <row r="853" customFormat="false" ht="13.5" hidden="false" customHeight="true" outlineLevel="0" collapsed="false">
      <c r="AV853" s="133" t="str">
        <f aca="false">IF(COUNTIF(AP853:AU853,"Oui") &gt;0,"Oui","Non")</f>
        <v>Non</v>
      </c>
      <c r="AW853" s="133" t="n">
        <f aca="false">SUM(AE853:AH853)</f>
        <v>0</v>
      </c>
      <c r="AX853" s="133" t="n">
        <f aca="false">SUM(AJ853:AM853)</f>
        <v>0</v>
      </c>
      <c r="AY853" s="0" t="n">
        <f aca="false">IF(AD853&gt;0,100,0)</f>
        <v>0</v>
      </c>
      <c r="AZ853" s="0" t="n">
        <f aca="false">IF(AI853&gt;0,1,0)</f>
        <v>0</v>
      </c>
      <c r="BA853" s="0" t="n">
        <f aca="false">IF(AI853&gt;0,1,0)</f>
        <v>0</v>
      </c>
      <c r="BB853" s="0" t="n">
        <f aca="false">SUM(AY853:BA853)</f>
        <v>0</v>
      </c>
      <c r="BC853" s="0" t="n">
        <f aca="false">IF(AN853&gt;0,BB853,0)</f>
        <v>0</v>
      </c>
    </row>
    <row r="854" customFormat="false" ht="13.5" hidden="false" customHeight="true" outlineLevel="0" collapsed="false">
      <c r="AV854" s="133" t="str">
        <f aca="false">IF(COUNTIF(AP854:AU854,"Oui") &gt;0,"Oui","Non")</f>
        <v>Non</v>
      </c>
      <c r="AW854" s="133" t="n">
        <f aca="false">SUM(AE854:AH854)</f>
        <v>0</v>
      </c>
      <c r="AX854" s="133" t="n">
        <f aca="false">SUM(AJ854:AM854)</f>
        <v>0</v>
      </c>
      <c r="AY854" s="0" t="n">
        <f aca="false">IF(AD854&gt;0,100,0)</f>
        <v>0</v>
      </c>
      <c r="AZ854" s="0" t="n">
        <f aca="false">IF(AI854&gt;0,1,0)</f>
        <v>0</v>
      </c>
      <c r="BA854" s="0" t="n">
        <f aca="false">IF(AI854&gt;0,1,0)</f>
        <v>0</v>
      </c>
      <c r="BB854" s="0" t="n">
        <f aca="false">SUM(AY854:BA854)</f>
        <v>0</v>
      </c>
      <c r="BC854" s="0" t="n">
        <f aca="false">IF(AN854&gt;0,BB854,0)</f>
        <v>0</v>
      </c>
    </row>
    <row r="855" customFormat="false" ht="13.5" hidden="false" customHeight="true" outlineLevel="0" collapsed="false">
      <c r="AV855" s="133" t="str">
        <f aca="false">IF(COUNTIF(AP855:AU855,"Oui") &gt;0,"Oui","Non")</f>
        <v>Non</v>
      </c>
      <c r="AW855" s="133" t="n">
        <f aca="false">SUM(AE855:AH855)</f>
        <v>0</v>
      </c>
      <c r="AX855" s="133" t="n">
        <f aca="false">SUM(AJ855:AM855)</f>
        <v>0</v>
      </c>
      <c r="AY855" s="0" t="n">
        <f aca="false">IF(AD855&gt;0,100,0)</f>
        <v>0</v>
      </c>
      <c r="AZ855" s="0" t="n">
        <f aca="false">IF(AI855&gt;0,1,0)</f>
        <v>0</v>
      </c>
      <c r="BA855" s="0" t="n">
        <f aca="false">IF(AI855&gt;0,1,0)</f>
        <v>0</v>
      </c>
      <c r="BB855" s="0" t="n">
        <f aca="false">SUM(AY855:BA855)</f>
        <v>0</v>
      </c>
      <c r="BC855" s="0" t="n">
        <f aca="false">IF(AN855&gt;0,BB855,0)</f>
        <v>0</v>
      </c>
    </row>
    <row r="856" customFormat="false" ht="13.5" hidden="false" customHeight="true" outlineLevel="0" collapsed="false">
      <c r="AV856" s="133" t="str">
        <f aca="false">IF(COUNTIF(AP856:AU856,"Oui") &gt;0,"Oui","Non")</f>
        <v>Non</v>
      </c>
      <c r="AW856" s="133" t="n">
        <f aca="false">SUM(AE856:AH856)</f>
        <v>0</v>
      </c>
      <c r="AX856" s="133" t="n">
        <f aca="false">SUM(AJ856:AM856)</f>
        <v>0</v>
      </c>
      <c r="AY856" s="0" t="n">
        <f aca="false">IF(AD856&gt;0,100,0)</f>
        <v>0</v>
      </c>
      <c r="AZ856" s="0" t="n">
        <f aca="false">IF(AI856&gt;0,1,0)</f>
        <v>0</v>
      </c>
      <c r="BA856" s="0" t="n">
        <f aca="false">IF(AI856&gt;0,1,0)</f>
        <v>0</v>
      </c>
      <c r="BB856" s="0" t="n">
        <f aca="false">SUM(AY856:BA856)</f>
        <v>0</v>
      </c>
      <c r="BC856" s="0" t="n">
        <f aca="false">IF(AN856&gt;0,BB856,0)</f>
        <v>0</v>
      </c>
    </row>
    <row r="857" customFormat="false" ht="13.5" hidden="false" customHeight="true" outlineLevel="0" collapsed="false">
      <c r="AV857" s="133" t="str">
        <f aca="false">IF(COUNTIF(AP857:AU857,"Oui") &gt;0,"Oui","Non")</f>
        <v>Non</v>
      </c>
      <c r="AW857" s="133" t="n">
        <f aca="false">SUM(AE857:AH857)</f>
        <v>0</v>
      </c>
      <c r="AX857" s="133" t="n">
        <f aca="false">SUM(AJ857:AM857)</f>
        <v>0</v>
      </c>
      <c r="AY857" s="0" t="n">
        <f aca="false">IF(AD857&gt;0,100,0)</f>
        <v>0</v>
      </c>
      <c r="AZ857" s="0" t="n">
        <f aca="false">IF(AI857&gt;0,1,0)</f>
        <v>0</v>
      </c>
      <c r="BA857" s="0" t="n">
        <f aca="false">IF(AI857&gt;0,1,0)</f>
        <v>0</v>
      </c>
      <c r="BB857" s="0" t="n">
        <f aca="false">SUM(AY857:BA857)</f>
        <v>0</v>
      </c>
      <c r="BC857" s="0" t="n">
        <f aca="false">IF(AN857&gt;0,BB857,0)</f>
        <v>0</v>
      </c>
    </row>
    <row r="858" customFormat="false" ht="13.5" hidden="false" customHeight="true" outlineLevel="0" collapsed="false">
      <c r="AV858" s="133" t="str">
        <f aca="false">IF(COUNTIF(AP858:AU858,"Oui") &gt;0,"Oui","Non")</f>
        <v>Non</v>
      </c>
      <c r="AW858" s="133" t="n">
        <f aca="false">SUM(AE858:AH858)</f>
        <v>0</v>
      </c>
      <c r="AX858" s="133" t="n">
        <f aca="false">SUM(AJ858:AM858)</f>
        <v>0</v>
      </c>
      <c r="AY858" s="0" t="n">
        <f aca="false">IF(AD858&gt;0,100,0)</f>
        <v>0</v>
      </c>
      <c r="AZ858" s="0" t="n">
        <f aca="false">IF(AI858&gt;0,1,0)</f>
        <v>0</v>
      </c>
      <c r="BA858" s="0" t="n">
        <f aca="false">IF(AI858&gt;0,1,0)</f>
        <v>0</v>
      </c>
      <c r="BB858" s="0" t="n">
        <f aca="false">SUM(AY858:BA858)</f>
        <v>0</v>
      </c>
      <c r="BC858" s="0" t="n">
        <f aca="false">IF(AN858&gt;0,BB858,0)</f>
        <v>0</v>
      </c>
    </row>
    <row r="859" customFormat="false" ht="13.5" hidden="false" customHeight="true" outlineLevel="0" collapsed="false">
      <c r="AV859" s="133" t="str">
        <f aca="false">IF(COUNTIF(AP859:AU859,"Oui") &gt;0,"Oui","Non")</f>
        <v>Non</v>
      </c>
      <c r="AW859" s="133" t="n">
        <f aca="false">SUM(AE859:AH859)</f>
        <v>0</v>
      </c>
      <c r="AX859" s="133" t="n">
        <f aca="false">SUM(AJ859:AM859)</f>
        <v>0</v>
      </c>
      <c r="AY859" s="0" t="n">
        <f aca="false">IF(AD859&gt;0,100,0)</f>
        <v>0</v>
      </c>
      <c r="AZ859" s="0" t="n">
        <f aca="false">IF(AI859&gt;0,1,0)</f>
        <v>0</v>
      </c>
      <c r="BA859" s="0" t="n">
        <f aca="false">IF(AI859&gt;0,1,0)</f>
        <v>0</v>
      </c>
      <c r="BB859" s="0" t="n">
        <f aca="false">SUM(AY859:BA859)</f>
        <v>0</v>
      </c>
      <c r="BC859" s="0" t="n">
        <f aca="false">IF(AN859&gt;0,BB859,0)</f>
        <v>0</v>
      </c>
    </row>
    <row r="860" customFormat="false" ht="13.5" hidden="false" customHeight="true" outlineLevel="0" collapsed="false">
      <c r="AV860" s="133" t="str">
        <f aca="false">IF(COUNTIF(AP860:AU860,"Oui") &gt;0,"Oui","Non")</f>
        <v>Non</v>
      </c>
      <c r="AW860" s="133" t="n">
        <f aca="false">SUM(AE860:AH860)</f>
        <v>0</v>
      </c>
      <c r="AX860" s="133" t="n">
        <f aca="false">SUM(AJ860:AM860)</f>
        <v>0</v>
      </c>
      <c r="AY860" s="0" t="n">
        <f aca="false">IF(AD860&gt;0,100,0)</f>
        <v>0</v>
      </c>
      <c r="AZ860" s="0" t="n">
        <f aca="false">IF(AI860&gt;0,1,0)</f>
        <v>0</v>
      </c>
      <c r="BA860" s="0" t="n">
        <f aca="false">IF(AI860&gt;0,1,0)</f>
        <v>0</v>
      </c>
      <c r="BB860" s="0" t="n">
        <f aca="false">SUM(AY860:BA860)</f>
        <v>0</v>
      </c>
      <c r="BC860" s="0" t="n">
        <f aca="false">IF(AN860&gt;0,BB860,0)</f>
        <v>0</v>
      </c>
    </row>
    <row r="861" customFormat="false" ht="13.5" hidden="false" customHeight="true" outlineLevel="0" collapsed="false">
      <c r="AV861" s="133" t="str">
        <f aca="false">IF(COUNTIF(AP861:AU861,"Oui") &gt;0,"Oui","Non")</f>
        <v>Non</v>
      </c>
      <c r="AW861" s="133" t="n">
        <f aca="false">SUM(AE861:AH861)</f>
        <v>0</v>
      </c>
      <c r="AX861" s="133" t="n">
        <f aca="false">SUM(AJ861:AM861)</f>
        <v>0</v>
      </c>
      <c r="AY861" s="0" t="n">
        <f aca="false">IF(AD861&gt;0,100,0)</f>
        <v>0</v>
      </c>
      <c r="AZ861" s="0" t="n">
        <f aca="false">IF(AI861&gt;0,1,0)</f>
        <v>0</v>
      </c>
      <c r="BA861" s="0" t="n">
        <f aca="false">IF(AI861&gt;0,1,0)</f>
        <v>0</v>
      </c>
      <c r="BB861" s="0" t="n">
        <f aca="false">SUM(AY861:BA861)</f>
        <v>0</v>
      </c>
      <c r="BC861" s="0" t="n">
        <f aca="false">IF(AN861&gt;0,BB861,0)</f>
        <v>0</v>
      </c>
    </row>
    <row r="862" customFormat="false" ht="13.5" hidden="false" customHeight="true" outlineLevel="0" collapsed="false">
      <c r="AV862" s="133" t="str">
        <f aca="false">IF(COUNTIF(AP862:AU862,"Oui") &gt;0,"Oui","Non")</f>
        <v>Non</v>
      </c>
      <c r="AW862" s="133" t="n">
        <f aca="false">SUM(AE862:AH862)</f>
        <v>0</v>
      </c>
      <c r="AX862" s="133" t="n">
        <f aca="false">SUM(AJ862:AM862)</f>
        <v>0</v>
      </c>
      <c r="AY862" s="0" t="n">
        <f aca="false">IF(AD862&gt;0,100,0)</f>
        <v>0</v>
      </c>
      <c r="AZ862" s="0" t="n">
        <f aca="false">IF(AI862&gt;0,1,0)</f>
        <v>0</v>
      </c>
      <c r="BA862" s="0" t="n">
        <f aca="false">IF(AI862&gt;0,1,0)</f>
        <v>0</v>
      </c>
      <c r="BB862" s="0" t="n">
        <f aca="false">SUM(AY862:BA862)</f>
        <v>0</v>
      </c>
      <c r="BC862" s="0" t="n">
        <f aca="false">IF(AN862&gt;0,BB862,0)</f>
        <v>0</v>
      </c>
    </row>
    <row r="863" customFormat="false" ht="13.5" hidden="false" customHeight="true" outlineLevel="0" collapsed="false">
      <c r="AV863" s="133" t="str">
        <f aca="false">IF(COUNTIF(AP863:AU863,"Oui") &gt;0,"Oui","Non")</f>
        <v>Non</v>
      </c>
      <c r="AW863" s="133" t="n">
        <f aca="false">SUM(AE863:AH863)</f>
        <v>0</v>
      </c>
      <c r="AX863" s="133" t="n">
        <f aca="false">SUM(AJ863:AM863)</f>
        <v>0</v>
      </c>
      <c r="AY863" s="0" t="n">
        <f aca="false">IF(AD863&gt;0,100,0)</f>
        <v>0</v>
      </c>
      <c r="AZ863" s="0" t="n">
        <f aca="false">IF(AI863&gt;0,1,0)</f>
        <v>0</v>
      </c>
      <c r="BA863" s="0" t="n">
        <f aca="false">IF(AI863&gt;0,1,0)</f>
        <v>0</v>
      </c>
      <c r="BB863" s="0" t="n">
        <f aca="false">SUM(AY863:BA863)</f>
        <v>0</v>
      </c>
      <c r="BC863" s="0" t="n">
        <f aca="false">IF(AN863&gt;0,BB863,0)</f>
        <v>0</v>
      </c>
    </row>
    <row r="864" customFormat="false" ht="13.5" hidden="false" customHeight="true" outlineLevel="0" collapsed="false">
      <c r="AV864" s="133" t="str">
        <f aca="false">IF(COUNTIF(AP864:AU864,"Oui") &gt;0,"Oui","Non")</f>
        <v>Non</v>
      </c>
      <c r="AW864" s="133" t="n">
        <f aca="false">SUM(AE864:AH864)</f>
        <v>0</v>
      </c>
      <c r="AX864" s="133" t="n">
        <f aca="false">SUM(AJ864:AM864)</f>
        <v>0</v>
      </c>
      <c r="AY864" s="0" t="n">
        <f aca="false">IF(AD864&gt;0,100,0)</f>
        <v>0</v>
      </c>
      <c r="AZ864" s="0" t="n">
        <f aca="false">IF(AI864&gt;0,1,0)</f>
        <v>0</v>
      </c>
      <c r="BA864" s="0" t="n">
        <f aca="false">IF(AI864&gt;0,1,0)</f>
        <v>0</v>
      </c>
      <c r="BB864" s="0" t="n">
        <f aca="false">SUM(AY864:BA864)</f>
        <v>0</v>
      </c>
      <c r="BC864" s="0" t="n">
        <f aca="false">IF(AN864&gt;0,BB864,0)</f>
        <v>0</v>
      </c>
    </row>
    <row r="865" customFormat="false" ht="13.5" hidden="false" customHeight="true" outlineLevel="0" collapsed="false">
      <c r="AV865" s="133" t="str">
        <f aca="false">IF(COUNTIF(AP865:AU865,"Oui") &gt;0,"Oui","Non")</f>
        <v>Non</v>
      </c>
      <c r="AW865" s="133" t="n">
        <f aca="false">SUM(AE865:AH865)</f>
        <v>0</v>
      </c>
      <c r="AX865" s="133" t="n">
        <f aca="false">SUM(AJ865:AM865)</f>
        <v>0</v>
      </c>
      <c r="AY865" s="0" t="n">
        <f aca="false">IF(AD865&gt;0,100,0)</f>
        <v>0</v>
      </c>
      <c r="AZ865" s="0" t="n">
        <f aca="false">IF(AI865&gt;0,1,0)</f>
        <v>0</v>
      </c>
      <c r="BA865" s="0" t="n">
        <f aca="false">IF(AI865&gt;0,1,0)</f>
        <v>0</v>
      </c>
      <c r="BB865" s="0" t="n">
        <f aca="false">SUM(AY865:BA865)</f>
        <v>0</v>
      </c>
      <c r="BC865" s="0" t="n">
        <f aca="false">IF(AN865&gt;0,BB865,0)</f>
        <v>0</v>
      </c>
    </row>
    <row r="866" customFormat="false" ht="13.5" hidden="false" customHeight="true" outlineLevel="0" collapsed="false">
      <c r="AV866" s="133" t="str">
        <f aca="false">IF(COUNTIF(AP866:AU866,"Oui") &gt;0,"Oui","Non")</f>
        <v>Non</v>
      </c>
      <c r="AW866" s="133" t="n">
        <f aca="false">SUM(AE866:AH866)</f>
        <v>0</v>
      </c>
      <c r="AX866" s="133" t="n">
        <f aca="false">SUM(AJ866:AM866)</f>
        <v>0</v>
      </c>
      <c r="AY866" s="0" t="n">
        <f aca="false">IF(AD866&gt;0,100,0)</f>
        <v>0</v>
      </c>
      <c r="AZ866" s="0" t="n">
        <f aca="false">IF(AI866&gt;0,1,0)</f>
        <v>0</v>
      </c>
      <c r="BA866" s="0" t="n">
        <f aca="false">IF(AI866&gt;0,1,0)</f>
        <v>0</v>
      </c>
      <c r="BB866" s="0" t="n">
        <f aca="false">SUM(AY866:BA866)</f>
        <v>0</v>
      </c>
      <c r="BC866" s="0" t="n">
        <f aca="false">IF(AN866&gt;0,BB866,0)</f>
        <v>0</v>
      </c>
    </row>
    <row r="867" customFormat="false" ht="13.5" hidden="false" customHeight="true" outlineLevel="0" collapsed="false">
      <c r="AV867" s="133" t="str">
        <f aca="false">IF(COUNTIF(AP867:AU867,"Oui") &gt;0,"Oui","Non")</f>
        <v>Non</v>
      </c>
      <c r="AW867" s="133" t="n">
        <f aca="false">SUM(AE867:AH867)</f>
        <v>0</v>
      </c>
      <c r="AX867" s="133" t="n">
        <f aca="false">SUM(AJ867:AM867)</f>
        <v>0</v>
      </c>
      <c r="AY867" s="0" t="n">
        <f aca="false">IF(AD867&gt;0,100,0)</f>
        <v>0</v>
      </c>
      <c r="AZ867" s="0" t="n">
        <f aca="false">IF(AI867&gt;0,1,0)</f>
        <v>0</v>
      </c>
      <c r="BA867" s="0" t="n">
        <f aca="false">IF(AI867&gt;0,1,0)</f>
        <v>0</v>
      </c>
      <c r="BB867" s="0" t="n">
        <f aca="false">SUM(AY867:BA867)</f>
        <v>0</v>
      </c>
      <c r="BC867" s="0" t="n">
        <f aca="false">IF(AN867&gt;0,BB867,0)</f>
        <v>0</v>
      </c>
    </row>
    <row r="868" customFormat="false" ht="13.5" hidden="false" customHeight="true" outlineLevel="0" collapsed="false">
      <c r="AV868" s="133" t="str">
        <f aca="false">IF(COUNTIF(AP868:AU868,"Oui") &gt;0,"Oui","Non")</f>
        <v>Non</v>
      </c>
      <c r="AW868" s="133" t="n">
        <f aca="false">SUM(AE868:AH868)</f>
        <v>0</v>
      </c>
      <c r="AX868" s="133" t="n">
        <f aca="false">SUM(AJ868:AM868)</f>
        <v>0</v>
      </c>
      <c r="AY868" s="0" t="n">
        <f aca="false">IF(AD868&gt;0,100,0)</f>
        <v>0</v>
      </c>
      <c r="AZ868" s="0" t="n">
        <f aca="false">IF(AI868&gt;0,1,0)</f>
        <v>0</v>
      </c>
      <c r="BA868" s="0" t="n">
        <f aca="false">IF(AI868&gt;0,1,0)</f>
        <v>0</v>
      </c>
      <c r="BB868" s="0" t="n">
        <f aca="false">SUM(AY868:BA868)</f>
        <v>0</v>
      </c>
      <c r="BC868" s="0" t="n">
        <f aca="false">IF(AN868&gt;0,BB868,0)</f>
        <v>0</v>
      </c>
    </row>
    <row r="869" customFormat="false" ht="13.5" hidden="false" customHeight="true" outlineLevel="0" collapsed="false">
      <c r="AV869" s="133" t="str">
        <f aca="false">IF(COUNTIF(AP869:AU869,"Oui") &gt;0,"Oui","Non")</f>
        <v>Non</v>
      </c>
      <c r="AW869" s="133" t="n">
        <f aca="false">SUM(AE869:AH869)</f>
        <v>0</v>
      </c>
      <c r="AX869" s="133" t="n">
        <f aca="false">SUM(AJ869:AM869)</f>
        <v>0</v>
      </c>
      <c r="AY869" s="0" t="n">
        <f aca="false">IF(AD869&gt;0,100,0)</f>
        <v>0</v>
      </c>
      <c r="AZ869" s="0" t="n">
        <f aca="false">IF(AI869&gt;0,1,0)</f>
        <v>0</v>
      </c>
      <c r="BA869" s="0" t="n">
        <f aca="false">IF(AI869&gt;0,1,0)</f>
        <v>0</v>
      </c>
      <c r="BB869" s="0" t="n">
        <f aca="false">SUM(AY869:BA869)</f>
        <v>0</v>
      </c>
      <c r="BC869" s="0" t="n">
        <f aca="false">IF(AN869&gt;0,BB869,0)</f>
        <v>0</v>
      </c>
    </row>
    <row r="870" customFormat="false" ht="13.5" hidden="false" customHeight="true" outlineLevel="0" collapsed="false">
      <c r="AV870" s="133" t="str">
        <f aca="false">IF(COUNTIF(AP870:AU870,"Oui") &gt;0,"Oui","Non")</f>
        <v>Non</v>
      </c>
      <c r="AW870" s="133" t="n">
        <f aca="false">SUM(AE870:AH870)</f>
        <v>0</v>
      </c>
      <c r="AX870" s="133" t="n">
        <f aca="false">SUM(AJ870:AM870)</f>
        <v>0</v>
      </c>
      <c r="AY870" s="0" t="n">
        <f aca="false">IF(AD870&gt;0,100,0)</f>
        <v>0</v>
      </c>
      <c r="AZ870" s="0" t="n">
        <f aca="false">IF(AI870&gt;0,1,0)</f>
        <v>0</v>
      </c>
      <c r="BA870" s="0" t="n">
        <f aca="false">IF(AI870&gt;0,1,0)</f>
        <v>0</v>
      </c>
      <c r="BB870" s="0" t="n">
        <f aca="false">SUM(AY870:BA870)</f>
        <v>0</v>
      </c>
      <c r="BC870" s="0" t="n">
        <f aca="false">IF(AN870&gt;0,BB870,0)</f>
        <v>0</v>
      </c>
    </row>
    <row r="871" customFormat="false" ht="13.5" hidden="false" customHeight="true" outlineLevel="0" collapsed="false">
      <c r="AV871" s="133" t="str">
        <f aca="false">IF(COUNTIF(AP871:AU871,"Oui") &gt;0,"Oui","Non")</f>
        <v>Non</v>
      </c>
      <c r="AW871" s="133" t="n">
        <f aca="false">SUM(AE871:AH871)</f>
        <v>0</v>
      </c>
      <c r="AX871" s="133" t="n">
        <f aca="false">SUM(AJ871:AM871)</f>
        <v>0</v>
      </c>
      <c r="AY871" s="0" t="n">
        <f aca="false">IF(AD871&gt;0,100,0)</f>
        <v>0</v>
      </c>
      <c r="AZ871" s="0" t="n">
        <f aca="false">IF(AI871&gt;0,1,0)</f>
        <v>0</v>
      </c>
      <c r="BA871" s="0" t="n">
        <f aca="false">IF(AI871&gt;0,1,0)</f>
        <v>0</v>
      </c>
      <c r="BB871" s="0" t="n">
        <f aca="false">SUM(AY871:BA871)</f>
        <v>0</v>
      </c>
      <c r="BC871" s="0" t="n">
        <f aca="false">IF(AN871&gt;0,BB871,0)</f>
        <v>0</v>
      </c>
    </row>
    <row r="872" customFormat="false" ht="13.5" hidden="false" customHeight="true" outlineLevel="0" collapsed="false">
      <c r="AV872" s="133" t="str">
        <f aca="false">IF(COUNTIF(AP872:AU872,"Oui") &gt;0,"Oui","Non")</f>
        <v>Non</v>
      </c>
      <c r="AW872" s="133" t="n">
        <f aca="false">SUM(AE872:AH872)</f>
        <v>0</v>
      </c>
      <c r="AX872" s="133" t="n">
        <f aca="false">SUM(AJ872:AM872)</f>
        <v>0</v>
      </c>
      <c r="AY872" s="0" t="n">
        <f aca="false">IF(AD872&gt;0,100,0)</f>
        <v>0</v>
      </c>
      <c r="AZ872" s="0" t="n">
        <f aca="false">IF(AI872&gt;0,1,0)</f>
        <v>0</v>
      </c>
      <c r="BA872" s="0" t="n">
        <f aca="false">IF(AI872&gt;0,1,0)</f>
        <v>0</v>
      </c>
      <c r="BB872" s="0" t="n">
        <f aca="false">SUM(AY872:BA872)</f>
        <v>0</v>
      </c>
      <c r="BC872" s="0" t="n">
        <f aca="false">IF(AN872&gt;0,BB872,0)</f>
        <v>0</v>
      </c>
    </row>
    <row r="873" customFormat="false" ht="13.5" hidden="false" customHeight="true" outlineLevel="0" collapsed="false">
      <c r="AV873" s="133" t="str">
        <f aca="false">IF(COUNTIF(AP873:AU873,"Oui") &gt;0,"Oui","Non")</f>
        <v>Non</v>
      </c>
      <c r="AW873" s="133" t="n">
        <f aca="false">SUM(AE873:AH873)</f>
        <v>0</v>
      </c>
      <c r="AX873" s="133" t="n">
        <f aca="false">SUM(AJ873:AM873)</f>
        <v>0</v>
      </c>
      <c r="AY873" s="0" t="n">
        <f aca="false">IF(AD873&gt;0,100,0)</f>
        <v>0</v>
      </c>
      <c r="AZ873" s="0" t="n">
        <f aca="false">IF(AI873&gt;0,1,0)</f>
        <v>0</v>
      </c>
      <c r="BA873" s="0" t="n">
        <f aca="false">IF(AI873&gt;0,1,0)</f>
        <v>0</v>
      </c>
      <c r="BB873" s="0" t="n">
        <f aca="false">SUM(AY873:BA873)</f>
        <v>0</v>
      </c>
      <c r="BC873" s="0" t="n">
        <f aca="false">IF(AN873&gt;0,BB873,0)</f>
        <v>0</v>
      </c>
    </row>
    <row r="874" customFormat="false" ht="13.5" hidden="false" customHeight="true" outlineLevel="0" collapsed="false">
      <c r="AV874" s="133" t="str">
        <f aca="false">IF(COUNTIF(AP874:AU874,"Oui") &gt;0,"Oui","Non")</f>
        <v>Non</v>
      </c>
      <c r="AW874" s="133" t="n">
        <f aca="false">SUM(AE874:AH874)</f>
        <v>0</v>
      </c>
      <c r="AX874" s="133" t="n">
        <f aca="false">SUM(AJ874:AM874)</f>
        <v>0</v>
      </c>
      <c r="AY874" s="0" t="n">
        <f aca="false">IF(AD874&gt;0,100,0)</f>
        <v>0</v>
      </c>
      <c r="AZ874" s="0" t="n">
        <f aca="false">IF(AI874&gt;0,1,0)</f>
        <v>0</v>
      </c>
      <c r="BA874" s="0" t="n">
        <f aca="false">IF(AI874&gt;0,1,0)</f>
        <v>0</v>
      </c>
      <c r="BB874" s="0" t="n">
        <f aca="false">SUM(AY874:BA874)</f>
        <v>0</v>
      </c>
      <c r="BC874" s="0" t="n">
        <f aca="false">IF(AN874&gt;0,BB874,0)</f>
        <v>0</v>
      </c>
    </row>
    <row r="875" customFormat="false" ht="13.5" hidden="false" customHeight="true" outlineLevel="0" collapsed="false">
      <c r="AV875" s="133" t="str">
        <f aca="false">IF(COUNTIF(AP875:AU875,"Oui") &gt;0,"Oui","Non")</f>
        <v>Non</v>
      </c>
      <c r="AW875" s="133" t="n">
        <f aca="false">SUM(AE875:AH875)</f>
        <v>0</v>
      </c>
      <c r="AX875" s="133" t="n">
        <f aca="false">SUM(AJ875:AM875)</f>
        <v>0</v>
      </c>
      <c r="AY875" s="0" t="n">
        <f aca="false">IF(AD875&gt;0,100,0)</f>
        <v>0</v>
      </c>
      <c r="AZ875" s="0" t="n">
        <f aca="false">IF(AI875&gt;0,1,0)</f>
        <v>0</v>
      </c>
      <c r="BA875" s="0" t="n">
        <f aca="false">IF(AI875&gt;0,1,0)</f>
        <v>0</v>
      </c>
      <c r="BB875" s="0" t="n">
        <f aca="false">SUM(AY875:BA875)</f>
        <v>0</v>
      </c>
      <c r="BC875" s="0" t="n">
        <f aca="false">IF(AN875&gt;0,BB875,0)</f>
        <v>0</v>
      </c>
    </row>
    <row r="876" customFormat="false" ht="13.5" hidden="false" customHeight="true" outlineLevel="0" collapsed="false">
      <c r="AV876" s="133" t="str">
        <f aca="false">IF(COUNTIF(AP876:AU876,"Oui") &gt;0,"Oui","Non")</f>
        <v>Non</v>
      </c>
      <c r="AW876" s="133" t="n">
        <f aca="false">SUM(AE876:AH876)</f>
        <v>0</v>
      </c>
      <c r="AX876" s="133" t="n">
        <f aca="false">SUM(AJ876:AM876)</f>
        <v>0</v>
      </c>
      <c r="AY876" s="0" t="n">
        <f aca="false">IF(AD876&gt;0,100,0)</f>
        <v>0</v>
      </c>
      <c r="AZ876" s="0" t="n">
        <f aca="false">IF(AI876&gt;0,1,0)</f>
        <v>0</v>
      </c>
      <c r="BA876" s="0" t="n">
        <f aca="false">IF(AI876&gt;0,1,0)</f>
        <v>0</v>
      </c>
      <c r="BB876" s="0" t="n">
        <f aca="false">SUM(AY876:BA876)</f>
        <v>0</v>
      </c>
      <c r="BC876" s="0" t="n">
        <f aca="false">IF(AN876&gt;0,BB876,0)</f>
        <v>0</v>
      </c>
    </row>
    <row r="877" customFormat="false" ht="13.5" hidden="false" customHeight="true" outlineLevel="0" collapsed="false">
      <c r="AV877" s="133" t="str">
        <f aca="false">IF(COUNTIF(AP877:AU877,"Oui") &gt;0,"Oui","Non")</f>
        <v>Non</v>
      </c>
      <c r="AW877" s="133" t="n">
        <f aca="false">SUM(AE877:AH877)</f>
        <v>0</v>
      </c>
      <c r="AX877" s="133" t="n">
        <f aca="false">SUM(AJ877:AM877)</f>
        <v>0</v>
      </c>
      <c r="AY877" s="0" t="n">
        <f aca="false">IF(AD877&gt;0,100,0)</f>
        <v>0</v>
      </c>
      <c r="AZ877" s="0" t="n">
        <f aca="false">IF(AI877&gt;0,1,0)</f>
        <v>0</v>
      </c>
      <c r="BA877" s="0" t="n">
        <f aca="false">IF(AI877&gt;0,1,0)</f>
        <v>0</v>
      </c>
      <c r="BB877" s="0" t="n">
        <f aca="false">SUM(AY877:BA877)</f>
        <v>0</v>
      </c>
      <c r="BC877" s="0" t="n">
        <f aca="false">IF(AN877&gt;0,BB877,0)</f>
        <v>0</v>
      </c>
    </row>
    <row r="878" customFormat="false" ht="13.5" hidden="false" customHeight="true" outlineLevel="0" collapsed="false">
      <c r="AV878" s="133" t="str">
        <f aca="false">IF(COUNTIF(AP878:AU878,"Oui") &gt;0,"Oui","Non")</f>
        <v>Non</v>
      </c>
      <c r="AW878" s="133" t="n">
        <f aca="false">SUM(AE878:AH878)</f>
        <v>0</v>
      </c>
      <c r="AX878" s="133" t="n">
        <f aca="false">SUM(AJ878:AM878)</f>
        <v>0</v>
      </c>
      <c r="AY878" s="0" t="n">
        <f aca="false">IF(AD878&gt;0,100,0)</f>
        <v>0</v>
      </c>
      <c r="AZ878" s="0" t="n">
        <f aca="false">IF(AI878&gt;0,1,0)</f>
        <v>0</v>
      </c>
      <c r="BA878" s="0" t="n">
        <f aca="false">IF(AI878&gt;0,1,0)</f>
        <v>0</v>
      </c>
      <c r="BB878" s="0" t="n">
        <f aca="false">SUM(AY878:BA878)</f>
        <v>0</v>
      </c>
      <c r="BC878" s="0" t="n">
        <f aca="false">IF(AN878&gt;0,BB878,0)</f>
        <v>0</v>
      </c>
    </row>
    <row r="879" customFormat="false" ht="13.5" hidden="false" customHeight="true" outlineLevel="0" collapsed="false">
      <c r="AV879" s="133" t="str">
        <f aca="false">IF(COUNTIF(AP879:AU879,"Oui") &gt;0,"Oui","Non")</f>
        <v>Non</v>
      </c>
      <c r="AW879" s="133" t="n">
        <f aca="false">SUM(AE879:AH879)</f>
        <v>0</v>
      </c>
      <c r="AX879" s="133" t="n">
        <f aca="false">SUM(AJ879:AM879)</f>
        <v>0</v>
      </c>
      <c r="AY879" s="0" t="n">
        <f aca="false">IF(AD879&gt;0,100,0)</f>
        <v>0</v>
      </c>
      <c r="AZ879" s="0" t="n">
        <f aca="false">IF(AI879&gt;0,1,0)</f>
        <v>0</v>
      </c>
      <c r="BA879" s="0" t="n">
        <f aca="false">IF(AI879&gt;0,1,0)</f>
        <v>0</v>
      </c>
      <c r="BB879" s="0" t="n">
        <f aca="false">SUM(AY879:BA879)</f>
        <v>0</v>
      </c>
      <c r="BC879" s="0" t="n">
        <f aca="false">IF(AN879&gt;0,BB879,0)</f>
        <v>0</v>
      </c>
    </row>
    <row r="880" customFormat="false" ht="13.5" hidden="false" customHeight="true" outlineLevel="0" collapsed="false">
      <c r="AV880" s="133" t="str">
        <f aca="false">IF(COUNTIF(AP880:AU880,"Oui") &gt;0,"Oui","Non")</f>
        <v>Non</v>
      </c>
      <c r="AW880" s="133" t="n">
        <f aca="false">SUM(AE880:AH880)</f>
        <v>0</v>
      </c>
      <c r="AX880" s="133" t="n">
        <f aca="false">SUM(AJ880:AM880)</f>
        <v>0</v>
      </c>
      <c r="AY880" s="0" t="n">
        <f aca="false">IF(AD880&gt;0,100,0)</f>
        <v>0</v>
      </c>
      <c r="AZ880" s="0" t="n">
        <f aca="false">IF(AI880&gt;0,1,0)</f>
        <v>0</v>
      </c>
      <c r="BA880" s="0" t="n">
        <f aca="false">IF(AI880&gt;0,1,0)</f>
        <v>0</v>
      </c>
      <c r="BB880" s="0" t="n">
        <f aca="false">SUM(AY880:BA880)</f>
        <v>0</v>
      </c>
      <c r="BC880" s="0" t="n">
        <f aca="false">IF(AN880&gt;0,BB880,0)</f>
        <v>0</v>
      </c>
    </row>
    <row r="881" customFormat="false" ht="13.5" hidden="false" customHeight="true" outlineLevel="0" collapsed="false">
      <c r="AV881" s="133" t="str">
        <f aca="false">IF(COUNTIF(AP881:AU881,"Oui") &gt;0,"Oui","Non")</f>
        <v>Non</v>
      </c>
      <c r="AW881" s="133" t="n">
        <f aca="false">SUM(AE881:AH881)</f>
        <v>0</v>
      </c>
      <c r="AX881" s="133" t="n">
        <f aca="false">SUM(AJ881:AM881)</f>
        <v>0</v>
      </c>
      <c r="AY881" s="0" t="n">
        <f aca="false">IF(AD881&gt;0,100,0)</f>
        <v>0</v>
      </c>
      <c r="AZ881" s="0" t="n">
        <f aca="false">IF(AI881&gt;0,1,0)</f>
        <v>0</v>
      </c>
      <c r="BA881" s="0" t="n">
        <f aca="false">IF(AI881&gt;0,1,0)</f>
        <v>0</v>
      </c>
      <c r="BB881" s="0" t="n">
        <f aca="false">SUM(AY881:BA881)</f>
        <v>0</v>
      </c>
      <c r="BC881" s="0" t="n">
        <f aca="false">IF(AN881&gt;0,BB881,0)</f>
        <v>0</v>
      </c>
    </row>
    <row r="882" customFormat="false" ht="13.5" hidden="false" customHeight="true" outlineLevel="0" collapsed="false">
      <c r="AV882" s="133" t="str">
        <f aca="false">IF(COUNTIF(AP882:AU882,"Oui") &gt;0,"Oui","Non")</f>
        <v>Non</v>
      </c>
      <c r="AW882" s="133" t="n">
        <f aca="false">SUM(AE882:AH882)</f>
        <v>0</v>
      </c>
      <c r="AX882" s="133" t="n">
        <f aca="false">SUM(AJ882:AM882)</f>
        <v>0</v>
      </c>
      <c r="AY882" s="0" t="n">
        <f aca="false">IF(AD882&gt;0,100,0)</f>
        <v>0</v>
      </c>
      <c r="AZ882" s="0" t="n">
        <f aca="false">IF(AI882&gt;0,1,0)</f>
        <v>0</v>
      </c>
      <c r="BA882" s="0" t="n">
        <f aca="false">IF(AI882&gt;0,1,0)</f>
        <v>0</v>
      </c>
      <c r="BB882" s="0" t="n">
        <f aca="false">SUM(AY882:BA882)</f>
        <v>0</v>
      </c>
      <c r="BC882" s="0" t="n">
        <f aca="false">IF(AN882&gt;0,BB882,0)</f>
        <v>0</v>
      </c>
    </row>
    <row r="883" customFormat="false" ht="13.5" hidden="false" customHeight="true" outlineLevel="0" collapsed="false">
      <c r="AV883" s="133" t="str">
        <f aca="false">IF(COUNTIF(AP883:AU883,"Oui") &gt;0,"Oui","Non")</f>
        <v>Non</v>
      </c>
      <c r="AW883" s="133" t="n">
        <f aca="false">SUM(AE883:AH883)</f>
        <v>0</v>
      </c>
      <c r="AX883" s="133" t="n">
        <f aca="false">SUM(AJ883:AM883)</f>
        <v>0</v>
      </c>
      <c r="AY883" s="0" t="n">
        <f aca="false">IF(AD883&gt;0,100,0)</f>
        <v>0</v>
      </c>
      <c r="AZ883" s="0" t="n">
        <f aca="false">IF(AI883&gt;0,1,0)</f>
        <v>0</v>
      </c>
      <c r="BA883" s="0" t="n">
        <f aca="false">IF(AI883&gt;0,1,0)</f>
        <v>0</v>
      </c>
      <c r="BB883" s="0" t="n">
        <f aca="false">SUM(AY883:BA883)</f>
        <v>0</v>
      </c>
      <c r="BC883" s="0" t="n">
        <f aca="false">IF(AN883&gt;0,BB883,0)</f>
        <v>0</v>
      </c>
    </row>
    <row r="884" customFormat="false" ht="13.5" hidden="false" customHeight="true" outlineLevel="0" collapsed="false">
      <c r="AV884" s="133" t="str">
        <f aca="false">IF(COUNTIF(AP884:AU884,"Oui") &gt;0,"Oui","Non")</f>
        <v>Non</v>
      </c>
      <c r="AW884" s="133" t="n">
        <f aca="false">SUM(AE884:AH884)</f>
        <v>0</v>
      </c>
      <c r="AX884" s="133" t="n">
        <f aca="false">SUM(AJ884:AM884)</f>
        <v>0</v>
      </c>
      <c r="AY884" s="0" t="n">
        <f aca="false">IF(AD884&gt;0,100,0)</f>
        <v>0</v>
      </c>
      <c r="AZ884" s="0" t="n">
        <f aca="false">IF(AI884&gt;0,1,0)</f>
        <v>0</v>
      </c>
      <c r="BA884" s="0" t="n">
        <f aca="false">IF(AI884&gt;0,1,0)</f>
        <v>0</v>
      </c>
      <c r="BB884" s="0" t="n">
        <f aca="false">SUM(AY884:BA884)</f>
        <v>0</v>
      </c>
      <c r="BC884" s="0" t="n">
        <f aca="false">IF(AN884&gt;0,BB884,0)</f>
        <v>0</v>
      </c>
    </row>
    <row r="885" customFormat="false" ht="13.5" hidden="false" customHeight="true" outlineLevel="0" collapsed="false">
      <c r="AV885" s="133" t="str">
        <f aca="false">IF(COUNTIF(AP885:AU885,"Oui") &gt;0,"Oui","Non")</f>
        <v>Non</v>
      </c>
      <c r="AW885" s="133" t="n">
        <f aca="false">SUM(AE885:AH885)</f>
        <v>0</v>
      </c>
      <c r="AX885" s="133" t="n">
        <f aca="false">SUM(AJ885:AM885)</f>
        <v>0</v>
      </c>
      <c r="AY885" s="0" t="n">
        <f aca="false">IF(AD885&gt;0,100,0)</f>
        <v>0</v>
      </c>
      <c r="AZ885" s="0" t="n">
        <f aca="false">IF(AI885&gt;0,1,0)</f>
        <v>0</v>
      </c>
      <c r="BA885" s="0" t="n">
        <f aca="false">IF(AI885&gt;0,1,0)</f>
        <v>0</v>
      </c>
      <c r="BB885" s="0" t="n">
        <f aca="false">SUM(AY885:BA885)</f>
        <v>0</v>
      </c>
      <c r="BC885" s="0" t="n">
        <f aca="false">IF(AN885&gt;0,BB885,0)</f>
        <v>0</v>
      </c>
    </row>
    <row r="886" customFormat="false" ht="13.5" hidden="false" customHeight="true" outlineLevel="0" collapsed="false">
      <c r="AV886" s="133" t="str">
        <f aca="false">IF(COUNTIF(AP886:AU886,"Oui") &gt;0,"Oui","Non")</f>
        <v>Non</v>
      </c>
      <c r="AW886" s="133" t="n">
        <f aca="false">SUM(AE886:AH886)</f>
        <v>0</v>
      </c>
      <c r="AX886" s="133" t="n">
        <f aca="false">SUM(AJ886:AM886)</f>
        <v>0</v>
      </c>
      <c r="AY886" s="0" t="n">
        <f aca="false">IF(AD886&gt;0,100,0)</f>
        <v>0</v>
      </c>
      <c r="AZ886" s="0" t="n">
        <f aca="false">IF(AI886&gt;0,1,0)</f>
        <v>0</v>
      </c>
      <c r="BA886" s="0" t="n">
        <f aca="false">IF(AI886&gt;0,1,0)</f>
        <v>0</v>
      </c>
      <c r="BB886" s="0" t="n">
        <f aca="false">SUM(AY886:BA886)</f>
        <v>0</v>
      </c>
      <c r="BC886" s="0" t="n">
        <f aca="false">IF(AN886&gt;0,BB886,0)</f>
        <v>0</v>
      </c>
    </row>
    <row r="887" customFormat="false" ht="13.5" hidden="false" customHeight="true" outlineLevel="0" collapsed="false">
      <c r="AV887" s="133" t="str">
        <f aca="false">IF(COUNTIF(AP887:AU887,"Oui") &gt;0,"Oui","Non")</f>
        <v>Non</v>
      </c>
      <c r="AW887" s="133" t="n">
        <f aca="false">SUM(AE887:AH887)</f>
        <v>0</v>
      </c>
      <c r="AX887" s="133" t="n">
        <f aca="false">SUM(AJ887:AM887)</f>
        <v>0</v>
      </c>
      <c r="AY887" s="0" t="n">
        <f aca="false">IF(AD887&gt;0,100,0)</f>
        <v>0</v>
      </c>
      <c r="AZ887" s="0" t="n">
        <f aca="false">IF(AI887&gt;0,1,0)</f>
        <v>0</v>
      </c>
      <c r="BA887" s="0" t="n">
        <f aca="false">IF(AI887&gt;0,1,0)</f>
        <v>0</v>
      </c>
      <c r="BB887" s="0" t="n">
        <f aca="false">SUM(AY887:BA887)</f>
        <v>0</v>
      </c>
      <c r="BC887" s="0" t="n">
        <f aca="false">IF(AN887&gt;0,BB887,0)</f>
        <v>0</v>
      </c>
    </row>
    <row r="888" customFormat="false" ht="13.5" hidden="false" customHeight="true" outlineLevel="0" collapsed="false">
      <c r="AV888" s="133" t="str">
        <f aca="false">IF(COUNTIF(AP888:AU888,"Oui") &gt;0,"Oui","Non")</f>
        <v>Non</v>
      </c>
      <c r="AW888" s="133" t="n">
        <f aca="false">SUM(AE888:AH888)</f>
        <v>0</v>
      </c>
      <c r="AX888" s="133" t="n">
        <f aca="false">SUM(AJ888:AM888)</f>
        <v>0</v>
      </c>
      <c r="AY888" s="0" t="n">
        <f aca="false">IF(AD888&gt;0,100,0)</f>
        <v>0</v>
      </c>
      <c r="AZ888" s="0" t="n">
        <f aca="false">IF(AI888&gt;0,1,0)</f>
        <v>0</v>
      </c>
      <c r="BA888" s="0" t="n">
        <f aca="false">IF(AI888&gt;0,1,0)</f>
        <v>0</v>
      </c>
      <c r="BB888" s="0" t="n">
        <f aca="false">SUM(AY888:BA888)</f>
        <v>0</v>
      </c>
      <c r="BC888" s="0" t="n">
        <f aca="false">IF(AN888&gt;0,BB888,0)</f>
        <v>0</v>
      </c>
    </row>
    <row r="889" customFormat="false" ht="13.5" hidden="false" customHeight="true" outlineLevel="0" collapsed="false">
      <c r="AV889" s="133" t="str">
        <f aca="false">IF(COUNTIF(AP889:AU889,"Oui") &gt;0,"Oui","Non")</f>
        <v>Non</v>
      </c>
      <c r="AW889" s="133" t="n">
        <f aca="false">SUM(AE889:AH889)</f>
        <v>0</v>
      </c>
      <c r="AX889" s="133" t="n">
        <f aca="false">SUM(AJ889:AM889)</f>
        <v>0</v>
      </c>
      <c r="AY889" s="0" t="n">
        <f aca="false">IF(AD889&gt;0,100,0)</f>
        <v>0</v>
      </c>
      <c r="AZ889" s="0" t="n">
        <f aca="false">IF(AI889&gt;0,1,0)</f>
        <v>0</v>
      </c>
      <c r="BA889" s="0" t="n">
        <f aca="false">IF(AI889&gt;0,1,0)</f>
        <v>0</v>
      </c>
      <c r="BB889" s="0" t="n">
        <f aca="false">SUM(AY889:BA889)</f>
        <v>0</v>
      </c>
      <c r="BC889" s="0" t="n">
        <f aca="false">IF(AN889&gt;0,BB889,0)</f>
        <v>0</v>
      </c>
    </row>
    <row r="890" customFormat="false" ht="13.5" hidden="false" customHeight="true" outlineLevel="0" collapsed="false">
      <c r="AV890" s="133" t="str">
        <f aca="false">IF(COUNTIF(AP890:AU890,"Oui") &gt;0,"Oui","Non")</f>
        <v>Non</v>
      </c>
      <c r="AW890" s="133" t="n">
        <f aca="false">SUM(AE890:AH890)</f>
        <v>0</v>
      </c>
      <c r="AX890" s="133" t="n">
        <f aca="false">SUM(AJ890:AM890)</f>
        <v>0</v>
      </c>
      <c r="AY890" s="0" t="n">
        <f aca="false">IF(AD890&gt;0,100,0)</f>
        <v>0</v>
      </c>
      <c r="AZ890" s="0" t="n">
        <f aca="false">IF(AI890&gt;0,1,0)</f>
        <v>0</v>
      </c>
      <c r="BA890" s="0" t="n">
        <f aca="false">IF(AI890&gt;0,1,0)</f>
        <v>0</v>
      </c>
      <c r="BB890" s="0" t="n">
        <f aca="false">SUM(AY890:BA890)</f>
        <v>0</v>
      </c>
      <c r="BC890" s="0" t="n">
        <f aca="false">IF(AN890&gt;0,BB890,0)</f>
        <v>0</v>
      </c>
    </row>
    <row r="891" customFormat="false" ht="13.5" hidden="false" customHeight="true" outlineLevel="0" collapsed="false">
      <c r="AV891" s="133" t="str">
        <f aca="false">IF(COUNTIF(AP891:AU891,"Oui") &gt;0,"Oui","Non")</f>
        <v>Non</v>
      </c>
      <c r="AW891" s="133" t="n">
        <f aca="false">SUM(AE891:AH891)</f>
        <v>0</v>
      </c>
      <c r="AX891" s="133" t="n">
        <f aca="false">SUM(AJ891:AM891)</f>
        <v>0</v>
      </c>
      <c r="AY891" s="0" t="n">
        <f aca="false">IF(AD891&gt;0,100,0)</f>
        <v>0</v>
      </c>
      <c r="AZ891" s="0" t="n">
        <f aca="false">IF(AI891&gt;0,1,0)</f>
        <v>0</v>
      </c>
      <c r="BA891" s="0" t="n">
        <f aca="false">IF(AI891&gt;0,1,0)</f>
        <v>0</v>
      </c>
      <c r="BB891" s="0" t="n">
        <f aca="false">SUM(AY891:BA891)</f>
        <v>0</v>
      </c>
      <c r="BC891" s="0" t="n">
        <f aca="false">IF(AN891&gt;0,BB891,0)</f>
        <v>0</v>
      </c>
    </row>
    <row r="892" customFormat="false" ht="13.5" hidden="false" customHeight="true" outlineLevel="0" collapsed="false">
      <c r="AV892" s="133" t="str">
        <f aca="false">IF(COUNTIF(AP892:AU892,"Oui") &gt;0,"Oui","Non")</f>
        <v>Non</v>
      </c>
      <c r="AW892" s="133" t="n">
        <f aca="false">SUM(AE892:AH892)</f>
        <v>0</v>
      </c>
      <c r="AX892" s="133" t="n">
        <f aca="false">SUM(AJ892:AM892)</f>
        <v>0</v>
      </c>
      <c r="AY892" s="0" t="n">
        <f aca="false">IF(AD892&gt;0,100,0)</f>
        <v>0</v>
      </c>
      <c r="AZ892" s="0" t="n">
        <f aca="false">IF(AI892&gt;0,1,0)</f>
        <v>0</v>
      </c>
      <c r="BA892" s="0" t="n">
        <f aca="false">IF(AI892&gt;0,1,0)</f>
        <v>0</v>
      </c>
      <c r="BB892" s="0" t="n">
        <f aca="false">SUM(AY892:BA892)</f>
        <v>0</v>
      </c>
      <c r="BC892" s="0" t="n">
        <f aca="false">IF(AN892&gt;0,BB892,0)</f>
        <v>0</v>
      </c>
    </row>
    <row r="893" customFormat="false" ht="13.5" hidden="false" customHeight="true" outlineLevel="0" collapsed="false">
      <c r="AV893" s="133" t="str">
        <f aca="false">IF(COUNTIF(AP893:AU893,"Oui") &gt;0,"Oui","Non")</f>
        <v>Non</v>
      </c>
      <c r="AW893" s="133" t="n">
        <f aca="false">SUM(AE893:AH893)</f>
        <v>0</v>
      </c>
      <c r="AX893" s="133" t="n">
        <f aca="false">SUM(AJ893:AM893)</f>
        <v>0</v>
      </c>
      <c r="AY893" s="0" t="n">
        <f aca="false">IF(AD893&gt;0,100,0)</f>
        <v>0</v>
      </c>
      <c r="AZ893" s="0" t="n">
        <f aca="false">IF(AI893&gt;0,1,0)</f>
        <v>0</v>
      </c>
      <c r="BA893" s="0" t="n">
        <f aca="false">IF(AI893&gt;0,1,0)</f>
        <v>0</v>
      </c>
      <c r="BB893" s="0" t="n">
        <f aca="false">SUM(AY893:BA893)</f>
        <v>0</v>
      </c>
      <c r="BC893" s="0" t="n">
        <f aca="false">IF(AN893&gt;0,BB893,0)</f>
        <v>0</v>
      </c>
    </row>
    <row r="894" customFormat="false" ht="13.5" hidden="false" customHeight="true" outlineLevel="0" collapsed="false">
      <c r="AV894" s="133" t="str">
        <f aca="false">IF(COUNTIF(AP894:AU894,"Oui") &gt;0,"Oui","Non")</f>
        <v>Non</v>
      </c>
      <c r="AW894" s="133" t="n">
        <f aca="false">SUM(AE894:AH894)</f>
        <v>0</v>
      </c>
      <c r="AX894" s="133" t="n">
        <f aca="false">SUM(AJ894:AM894)</f>
        <v>0</v>
      </c>
      <c r="AY894" s="0" t="n">
        <f aca="false">IF(AD894&gt;0,100,0)</f>
        <v>0</v>
      </c>
      <c r="AZ894" s="0" t="n">
        <f aca="false">IF(AI894&gt;0,1,0)</f>
        <v>0</v>
      </c>
      <c r="BA894" s="0" t="n">
        <f aca="false">IF(AI894&gt;0,1,0)</f>
        <v>0</v>
      </c>
      <c r="BB894" s="0" t="n">
        <f aca="false">SUM(AY894:BA894)</f>
        <v>0</v>
      </c>
      <c r="BC894" s="0" t="n">
        <f aca="false">IF(AN894&gt;0,BB894,0)</f>
        <v>0</v>
      </c>
    </row>
    <row r="895" customFormat="false" ht="13.5" hidden="false" customHeight="true" outlineLevel="0" collapsed="false">
      <c r="AV895" s="133" t="str">
        <f aca="false">IF(COUNTIF(AP895:AU895,"Oui") &gt;0,"Oui","Non")</f>
        <v>Non</v>
      </c>
      <c r="AW895" s="133" t="n">
        <f aca="false">SUM(AE895:AH895)</f>
        <v>0</v>
      </c>
      <c r="AX895" s="133" t="n">
        <f aca="false">SUM(AJ895:AM895)</f>
        <v>0</v>
      </c>
      <c r="AY895" s="0" t="n">
        <f aca="false">IF(AD895&gt;0,100,0)</f>
        <v>0</v>
      </c>
      <c r="AZ895" s="0" t="n">
        <f aca="false">IF(AI895&gt;0,1,0)</f>
        <v>0</v>
      </c>
      <c r="BA895" s="0" t="n">
        <f aca="false">IF(AI895&gt;0,1,0)</f>
        <v>0</v>
      </c>
      <c r="BB895" s="0" t="n">
        <f aca="false">SUM(AY895:BA895)</f>
        <v>0</v>
      </c>
      <c r="BC895" s="0" t="n">
        <f aca="false">IF(AN895&gt;0,BB895,0)</f>
        <v>0</v>
      </c>
    </row>
    <row r="896" customFormat="false" ht="13.5" hidden="false" customHeight="true" outlineLevel="0" collapsed="false">
      <c r="AV896" s="133" t="str">
        <f aca="false">IF(COUNTIF(AP896:AU896,"Oui") &gt;0,"Oui","Non")</f>
        <v>Non</v>
      </c>
      <c r="AW896" s="133" t="n">
        <f aca="false">SUM(AE896:AH896)</f>
        <v>0</v>
      </c>
      <c r="AX896" s="133" t="n">
        <f aca="false">SUM(AJ896:AM896)</f>
        <v>0</v>
      </c>
      <c r="AY896" s="0" t="n">
        <f aca="false">IF(AD896&gt;0,100,0)</f>
        <v>0</v>
      </c>
      <c r="AZ896" s="0" t="n">
        <f aca="false">IF(AI896&gt;0,1,0)</f>
        <v>0</v>
      </c>
      <c r="BA896" s="0" t="n">
        <f aca="false">IF(AI896&gt;0,1,0)</f>
        <v>0</v>
      </c>
      <c r="BB896" s="0" t="n">
        <f aca="false">SUM(AY896:BA896)</f>
        <v>0</v>
      </c>
      <c r="BC896" s="0" t="n">
        <f aca="false">IF(AN896&gt;0,BB896,0)</f>
        <v>0</v>
      </c>
    </row>
    <row r="897" customFormat="false" ht="13.5" hidden="false" customHeight="true" outlineLevel="0" collapsed="false">
      <c r="AV897" s="133" t="str">
        <f aca="false">IF(COUNTIF(AP897:AU897,"Oui") &gt;0,"Oui","Non")</f>
        <v>Non</v>
      </c>
      <c r="AW897" s="133" t="n">
        <f aca="false">SUM(AE897:AH897)</f>
        <v>0</v>
      </c>
      <c r="AX897" s="133" t="n">
        <f aca="false">SUM(AJ897:AM897)</f>
        <v>0</v>
      </c>
      <c r="AY897" s="0" t="n">
        <f aca="false">IF(AD897&gt;0,100,0)</f>
        <v>0</v>
      </c>
      <c r="AZ897" s="0" t="n">
        <f aca="false">IF(AI897&gt;0,1,0)</f>
        <v>0</v>
      </c>
      <c r="BA897" s="0" t="n">
        <f aca="false">IF(AI897&gt;0,1,0)</f>
        <v>0</v>
      </c>
      <c r="BB897" s="0" t="n">
        <f aca="false">SUM(AY897:BA897)</f>
        <v>0</v>
      </c>
      <c r="BC897" s="0" t="n">
        <f aca="false">IF(AN897&gt;0,BB897,0)</f>
        <v>0</v>
      </c>
    </row>
    <row r="898" customFormat="false" ht="13.5" hidden="false" customHeight="true" outlineLevel="0" collapsed="false">
      <c r="AV898" s="133" t="str">
        <f aca="false">IF(COUNTIF(AP898:AU898,"Oui") &gt;0,"Oui","Non")</f>
        <v>Non</v>
      </c>
      <c r="AW898" s="133" t="n">
        <f aca="false">SUM(AE898:AH898)</f>
        <v>0</v>
      </c>
      <c r="AX898" s="133" t="n">
        <f aca="false">SUM(AJ898:AM898)</f>
        <v>0</v>
      </c>
      <c r="AY898" s="0" t="n">
        <f aca="false">IF(AD898&gt;0,100,0)</f>
        <v>0</v>
      </c>
      <c r="AZ898" s="0" t="n">
        <f aca="false">IF(AI898&gt;0,1,0)</f>
        <v>0</v>
      </c>
      <c r="BA898" s="0" t="n">
        <f aca="false">IF(AI898&gt;0,1,0)</f>
        <v>0</v>
      </c>
      <c r="BB898" s="0" t="n">
        <f aca="false">SUM(AY898:BA898)</f>
        <v>0</v>
      </c>
      <c r="BC898" s="0" t="n">
        <f aca="false">IF(AN898&gt;0,BB898,0)</f>
        <v>0</v>
      </c>
    </row>
    <row r="899" customFormat="false" ht="13.5" hidden="false" customHeight="true" outlineLevel="0" collapsed="false">
      <c r="AV899" s="133" t="str">
        <f aca="false">IF(COUNTIF(AP899:AU899,"Oui") &gt;0,"Oui","Non")</f>
        <v>Non</v>
      </c>
      <c r="AW899" s="133" t="n">
        <f aca="false">SUM(AE899:AH899)</f>
        <v>0</v>
      </c>
      <c r="AX899" s="133" t="n">
        <f aca="false">SUM(AJ899:AM899)</f>
        <v>0</v>
      </c>
      <c r="AY899" s="0" t="n">
        <f aca="false">IF(AD899&gt;0,100,0)</f>
        <v>0</v>
      </c>
      <c r="AZ899" s="0" t="n">
        <f aca="false">IF(AI899&gt;0,1,0)</f>
        <v>0</v>
      </c>
      <c r="BA899" s="0" t="n">
        <f aca="false">IF(AI899&gt;0,1,0)</f>
        <v>0</v>
      </c>
      <c r="BB899" s="0" t="n">
        <f aca="false">SUM(AY899:BA899)</f>
        <v>0</v>
      </c>
      <c r="BC899" s="0" t="n">
        <f aca="false">IF(AN899&gt;0,BB899,0)</f>
        <v>0</v>
      </c>
    </row>
    <row r="900" customFormat="false" ht="13.5" hidden="false" customHeight="true" outlineLevel="0" collapsed="false">
      <c r="AV900" s="133" t="str">
        <f aca="false">IF(COUNTIF(AP900:AU900,"Oui") &gt;0,"Oui","Non")</f>
        <v>Non</v>
      </c>
      <c r="AW900" s="133" t="n">
        <f aca="false">SUM(AE900:AH900)</f>
        <v>0</v>
      </c>
      <c r="AX900" s="133" t="n">
        <f aca="false">SUM(AJ900:AM900)</f>
        <v>0</v>
      </c>
      <c r="AY900" s="0" t="n">
        <f aca="false">IF(AD900&gt;0,100,0)</f>
        <v>0</v>
      </c>
      <c r="AZ900" s="0" t="n">
        <f aca="false">IF(AI900&gt;0,1,0)</f>
        <v>0</v>
      </c>
      <c r="BA900" s="0" t="n">
        <f aca="false">IF(AI900&gt;0,1,0)</f>
        <v>0</v>
      </c>
      <c r="BB900" s="0" t="n">
        <f aca="false">SUM(AY900:BA900)</f>
        <v>0</v>
      </c>
      <c r="BC900" s="0" t="n">
        <f aca="false">IF(AN900&gt;0,BB900,0)</f>
        <v>0</v>
      </c>
    </row>
    <row r="901" customFormat="false" ht="13.5" hidden="false" customHeight="true" outlineLevel="0" collapsed="false">
      <c r="AV901" s="133" t="str">
        <f aca="false">IF(COUNTIF(AP901:AU901,"Oui") &gt;0,"Oui","Non")</f>
        <v>Non</v>
      </c>
      <c r="AW901" s="133" t="n">
        <f aca="false">SUM(AE901:AH901)</f>
        <v>0</v>
      </c>
      <c r="AX901" s="133" t="n">
        <f aca="false">SUM(AJ901:AM901)</f>
        <v>0</v>
      </c>
      <c r="AY901" s="0" t="n">
        <f aca="false">IF(AD901&gt;0,100,0)</f>
        <v>0</v>
      </c>
      <c r="AZ901" s="0" t="n">
        <f aca="false">IF(AI901&gt;0,1,0)</f>
        <v>0</v>
      </c>
      <c r="BA901" s="0" t="n">
        <f aca="false">IF(AI901&gt;0,1,0)</f>
        <v>0</v>
      </c>
      <c r="BB901" s="0" t="n">
        <f aca="false">SUM(AY901:BA901)</f>
        <v>0</v>
      </c>
      <c r="BC901" s="0" t="n">
        <f aca="false">IF(AN901&gt;0,BB901,0)</f>
        <v>0</v>
      </c>
    </row>
    <row r="902" customFormat="false" ht="13.5" hidden="false" customHeight="true" outlineLevel="0" collapsed="false">
      <c r="AV902" s="133" t="str">
        <f aca="false">IF(COUNTIF(AP902:AU902,"Oui") &gt;0,"Oui","Non")</f>
        <v>Non</v>
      </c>
      <c r="AW902" s="133" t="n">
        <f aca="false">SUM(AE902:AH902)</f>
        <v>0</v>
      </c>
      <c r="AX902" s="133" t="n">
        <f aca="false">SUM(AJ902:AM902)</f>
        <v>0</v>
      </c>
      <c r="AY902" s="0" t="n">
        <f aca="false">IF(AD902&gt;0,100,0)</f>
        <v>0</v>
      </c>
      <c r="AZ902" s="0" t="n">
        <f aca="false">IF(AI902&gt;0,1,0)</f>
        <v>0</v>
      </c>
      <c r="BA902" s="0" t="n">
        <f aca="false">IF(AI902&gt;0,1,0)</f>
        <v>0</v>
      </c>
      <c r="BB902" s="0" t="n">
        <f aca="false">SUM(AY902:BA902)</f>
        <v>0</v>
      </c>
      <c r="BC902" s="0" t="n">
        <f aca="false">IF(AN902&gt;0,BB902,0)</f>
        <v>0</v>
      </c>
    </row>
    <row r="903" customFormat="false" ht="13.5" hidden="false" customHeight="true" outlineLevel="0" collapsed="false">
      <c r="AV903" s="133" t="str">
        <f aca="false">IF(COUNTIF(AP903:AU903,"Oui") &gt;0,"Oui","Non")</f>
        <v>Non</v>
      </c>
      <c r="AW903" s="133" t="n">
        <f aca="false">SUM(AE903:AH903)</f>
        <v>0</v>
      </c>
      <c r="AX903" s="133" t="n">
        <f aca="false">SUM(AJ903:AM903)</f>
        <v>0</v>
      </c>
      <c r="AY903" s="0" t="n">
        <f aca="false">IF(AD903&gt;0,100,0)</f>
        <v>0</v>
      </c>
      <c r="AZ903" s="0" t="n">
        <f aca="false">IF(AI903&gt;0,1,0)</f>
        <v>0</v>
      </c>
      <c r="BA903" s="0" t="n">
        <f aca="false">IF(AI903&gt;0,1,0)</f>
        <v>0</v>
      </c>
      <c r="BB903" s="0" t="n">
        <f aca="false">SUM(AY903:BA903)</f>
        <v>0</v>
      </c>
      <c r="BC903" s="0" t="n">
        <f aca="false">IF(AN903&gt;0,BB903,0)</f>
        <v>0</v>
      </c>
    </row>
    <row r="904" customFormat="false" ht="13.5" hidden="false" customHeight="true" outlineLevel="0" collapsed="false">
      <c r="AV904" s="133" t="str">
        <f aca="false">IF(COUNTIF(AP904:AU904,"Oui") &gt;0,"Oui","Non")</f>
        <v>Non</v>
      </c>
      <c r="AW904" s="133" t="n">
        <f aca="false">SUM(AE904:AH904)</f>
        <v>0</v>
      </c>
      <c r="AX904" s="133" t="n">
        <f aca="false">SUM(AJ904:AM904)</f>
        <v>0</v>
      </c>
      <c r="AY904" s="0" t="n">
        <f aca="false">IF(AD904&gt;0,100,0)</f>
        <v>0</v>
      </c>
      <c r="AZ904" s="0" t="n">
        <f aca="false">IF(AI904&gt;0,1,0)</f>
        <v>0</v>
      </c>
      <c r="BA904" s="0" t="n">
        <f aca="false">IF(AI904&gt;0,1,0)</f>
        <v>0</v>
      </c>
      <c r="BB904" s="0" t="n">
        <f aca="false">SUM(AY904:BA904)</f>
        <v>0</v>
      </c>
      <c r="BC904" s="0" t="n">
        <f aca="false">IF(AN904&gt;0,BB904,0)</f>
        <v>0</v>
      </c>
    </row>
    <row r="905" customFormat="false" ht="13.5" hidden="false" customHeight="true" outlineLevel="0" collapsed="false">
      <c r="AV905" s="133" t="str">
        <f aca="false">IF(COUNTIF(AP905:AU905,"Oui") &gt;0,"Oui","Non")</f>
        <v>Non</v>
      </c>
      <c r="AW905" s="133" t="n">
        <f aca="false">SUM(AE905:AH905)</f>
        <v>0</v>
      </c>
      <c r="AX905" s="133" t="n">
        <f aca="false">SUM(AJ905:AM905)</f>
        <v>0</v>
      </c>
      <c r="AY905" s="0" t="n">
        <f aca="false">IF(AD905&gt;0,100,0)</f>
        <v>0</v>
      </c>
      <c r="AZ905" s="0" t="n">
        <f aca="false">IF(AI905&gt;0,1,0)</f>
        <v>0</v>
      </c>
      <c r="BA905" s="0" t="n">
        <f aca="false">IF(AI905&gt;0,1,0)</f>
        <v>0</v>
      </c>
      <c r="BB905" s="0" t="n">
        <f aca="false">SUM(AY905:BA905)</f>
        <v>0</v>
      </c>
      <c r="BC905" s="0" t="n">
        <f aca="false">IF(AN905&gt;0,BB905,0)</f>
        <v>0</v>
      </c>
    </row>
    <row r="906" customFormat="false" ht="13.5" hidden="false" customHeight="true" outlineLevel="0" collapsed="false">
      <c r="AV906" s="133" t="str">
        <f aca="false">IF(COUNTIF(AP906:AU906,"Oui") &gt;0,"Oui","Non")</f>
        <v>Non</v>
      </c>
      <c r="AW906" s="133" t="n">
        <f aca="false">SUM(AE906:AH906)</f>
        <v>0</v>
      </c>
      <c r="AX906" s="133" t="n">
        <f aca="false">SUM(AJ906:AM906)</f>
        <v>0</v>
      </c>
      <c r="AY906" s="0" t="n">
        <f aca="false">IF(AD906&gt;0,100,0)</f>
        <v>0</v>
      </c>
      <c r="AZ906" s="0" t="n">
        <f aca="false">IF(AI906&gt;0,1,0)</f>
        <v>0</v>
      </c>
      <c r="BA906" s="0" t="n">
        <f aca="false">IF(AI906&gt;0,1,0)</f>
        <v>0</v>
      </c>
      <c r="BB906" s="0" t="n">
        <f aca="false">SUM(AY906:BA906)</f>
        <v>0</v>
      </c>
      <c r="BC906" s="0" t="n">
        <f aca="false">IF(AN906&gt;0,BB906,0)</f>
        <v>0</v>
      </c>
    </row>
    <row r="907" customFormat="false" ht="13.5" hidden="false" customHeight="true" outlineLevel="0" collapsed="false">
      <c r="AV907" s="133" t="str">
        <f aca="false">IF(COUNTIF(AP907:AU907,"Oui") &gt;0,"Oui","Non")</f>
        <v>Non</v>
      </c>
      <c r="AW907" s="133" t="n">
        <f aca="false">SUM(AE907:AH907)</f>
        <v>0</v>
      </c>
      <c r="AX907" s="133" t="n">
        <f aca="false">SUM(AJ907:AM907)</f>
        <v>0</v>
      </c>
      <c r="AY907" s="0" t="n">
        <f aca="false">IF(AD907&gt;0,100,0)</f>
        <v>0</v>
      </c>
      <c r="AZ907" s="0" t="n">
        <f aca="false">IF(AI907&gt;0,1,0)</f>
        <v>0</v>
      </c>
      <c r="BA907" s="0" t="n">
        <f aca="false">IF(AI907&gt;0,1,0)</f>
        <v>0</v>
      </c>
      <c r="BB907" s="0" t="n">
        <f aca="false">SUM(AY907:BA907)</f>
        <v>0</v>
      </c>
      <c r="BC907" s="0" t="n">
        <f aca="false">IF(AN907&gt;0,BB907,0)</f>
        <v>0</v>
      </c>
    </row>
    <row r="908" customFormat="false" ht="13.5" hidden="false" customHeight="true" outlineLevel="0" collapsed="false">
      <c r="AV908" s="133" t="str">
        <f aca="false">IF(COUNTIF(AP908:AU908,"Oui") &gt;0,"Oui","Non")</f>
        <v>Non</v>
      </c>
      <c r="AW908" s="133" t="n">
        <f aca="false">SUM(AE908:AH908)</f>
        <v>0</v>
      </c>
      <c r="AX908" s="133" t="n">
        <f aca="false">SUM(AJ908:AM908)</f>
        <v>0</v>
      </c>
      <c r="AY908" s="0" t="n">
        <f aca="false">IF(AD908&gt;0,100,0)</f>
        <v>0</v>
      </c>
      <c r="AZ908" s="0" t="n">
        <f aca="false">IF(AI908&gt;0,1,0)</f>
        <v>0</v>
      </c>
      <c r="BA908" s="0" t="n">
        <f aca="false">IF(AI908&gt;0,1,0)</f>
        <v>0</v>
      </c>
      <c r="BB908" s="0" t="n">
        <f aca="false">SUM(AY908:BA908)</f>
        <v>0</v>
      </c>
      <c r="BC908" s="0" t="n">
        <f aca="false">IF(AN908&gt;0,BB908,0)</f>
        <v>0</v>
      </c>
    </row>
    <row r="909" customFormat="false" ht="13.5" hidden="false" customHeight="true" outlineLevel="0" collapsed="false">
      <c r="AV909" s="133" t="str">
        <f aca="false">IF(COUNTIF(AP909:AU909,"Oui") &gt;0,"Oui","Non")</f>
        <v>Non</v>
      </c>
      <c r="AW909" s="133" t="n">
        <f aca="false">SUM(AE909:AH909)</f>
        <v>0</v>
      </c>
      <c r="AX909" s="133" t="n">
        <f aca="false">SUM(AJ909:AM909)</f>
        <v>0</v>
      </c>
      <c r="AY909" s="0" t="n">
        <f aca="false">IF(AD909&gt;0,100,0)</f>
        <v>0</v>
      </c>
      <c r="AZ909" s="0" t="n">
        <f aca="false">IF(AI909&gt;0,1,0)</f>
        <v>0</v>
      </c>
      <c r="BA909" s="0" t="n">
        <f aca="false">IF(AI909&gt;0,1,0)</f>
        <v>0</v>
      </c>
      <c r="BB909" s="0" t="n">
        <f aca="false">SUM(AY909:BA909)</f>
        <v>0</v>
      </c>
      <c r="BC909" s="0" t="n">
        <f aca="false">IF(AN909&gt;0,BB909,0)</f>
        <v>0</v>
      </c>
    </row>
    <row r="910" customFormat="false" ht="13.5" hidden="false" customHeight="true" outlineLevel="0" collapsed="false">
      <c r="AV910" s="133" t="str">
        <f aca="false">IF(COUNTIF(AP910:AU910,"Oui") &gt;0,"Oui","Non")</f>
        <v>Non</v>
      </c>
      <c r="AW910" s="133" t="n">
        <f aca="false">SUM(AE910:AH910)</f>
        <v>0</v>
      </c>
      <c r="AX910" s="133" t="n">
        <f aca="false">SUM(AJ910:AM910)</f>
        <v>0</v>
      </c>
      <c r="AY910" s="0" t="n">
        <f aca="false">IF(AD910&gt;0,100,0)</f>
        <v>0</v>
      </c>
      <c r="AZ910" s="0" t="n">
        <f aca="false">IF(AI910&gt;0,1,0)</f>
        <v>0</v>
      </c>
      <c r="BA910" s="0" t="n">
        <f aca="false">IF(AI910&gt;0,1,0)</f>
        <v>0</v>
      </c>
      <c r="BB910" s="0" t="n">
        <f aca="false">SUM(AY910:BA910)</f>
        <v>0</v>
      </c>
      <c r="BC910" s="0" t="n">
        <f aca="false">IF(AN910&gt;0,BB910,0)</f>
        <v>0</v>
      </c>
    </row>
    <row r="911" customFormat="false" ht="13.5" hidden="false" customHeight="true" outlineLevel="0" collapsed="false">
      <c r="AV911" s="133" t="str">
        <f aca="false">IF(COUNTIF(AP911:AU911,"Oui") &gt;0,"Oui","Non")</f>
        <v>Non</v>
      </c>
      <c r="AW911" s="133" t="n">
        <f aca="false">SUM(AE911:AH911)</f>
        <v>0</v>
      </c>
      <c r="AX911" s="133" t="n">
        <f aca="false">SUM(AJ911:AM911)</f>
        <v>0</v>
      </c>
      <c r="AY911" s="0" t="n">
        <f aca="false">IF(AD911&gt;0,100,0)</f>
        <v>0</v>
      </c>
      <c r="AZ911" s="0" t="n">
        <f aca="false">IF(AI911&gt;0,1,0)</f>
        <v>0</v>
      </c>
      <c r="BA911" s="0" t="n">
        <f aca="false">IF(AI911&gt;0,1,0)</f>
        <v>0</v>
      </c>
      <c r="BB911" s="0" t="n">
        <f aca="false">SUM(AY911:BA911)</f>
        <v>0</v>
      </c>
      <c r="BC911" s="0" t="n">
        <f aca="false">IF(AN911&gt;0,BB911,0)</f>
        <v>0</v>
      </c>
    </row>
    <row r="912" customFormat="false" ht="13.5" hidden="false" customHeight="true" outlineLevel="0" collapsed="false">
      <c r="AV912" s="133" t="str">
        <f aca="false">IF(COUNTIF(AP912:AU912,"Oui") &gt;0,"Oui","Non")</f>
        <v>Non</v>
      </c>
      <c r="AW912" s="133" t="n">
        <f aca="false">SUM(AE912:AH912)</f>
        <v>0</v>
      </c>
      <c r="AX912" s="133" t="n">
        <f aca="false">SUM(AJ912:AM912)</f>
        <v>0</v>
      </c>
      <c r="AY912" s="0" t="n">
        <f aca="false">IF(AD912&gt;0,100,0)</f>
        <v>0</v>
      </c>
      <c r="AZ912" s="0" t="n">
        <f aca="false">IF(AI912&gt;0,1,0)</f>
        <v>0</v>
      </c>
      <c r="BA912" s="0" t="n">
        <f aca="false">IF(AI912&gt;0,1,0)</f>
        <v>0</v>
      </c>
      <c r="BB912" s="0" t="n">
        <f aca="false">SUM(AY912:BA912)</f>
        <v>0</v>
      </c>
      <c r="BC912" s="0" t="n">
        <f aca="false">IF(AN912&gt;0,BB912,0)</f>
        <v>0</v>
      </c>
    </row>
    <row r="913" customFormat="false" ht="13.5" hidden="false" customHeight="true" outlineLevel="0" collapsed="false">
      <c r="AV913" s="133" t="str">
        <f aca="false">IF(COUNTIF(AP913:AU913,"Oui") &gt;0,"Oui","Non")</f>
        <v>Non</v>
      </c>
      <c r="AW913" s="133" t="n">
        <f aca="false">SUM(AE913:AH913)</f>
        <v>0</v>
      </c>
      <c r="AX913" s="133" t="n">
        <f aca="false">SUM(AJ913:AM913)</f>
        <v>0</v>
      </c>
      <c r="AY913" s="0" t="n">
        <f aca="false">IF(AD913&gt;0,100,0)</f>
        <v>0</v>
      </c>
      <c r="AZ913" s="0" t="n">
        <f aca="false">IF(AI913&gt;0,1,0)</f>
        <v>0</v>
      </c>
      <c r="BA913" s="0" t="n">
        <f aca="false">IF(AI913&gt;0,1,0)</f>
        <v>0</v>
      </c>
      <c r="BB913" s="0" t="n">
        <f aca="false">SUM(AY913:BA913)</f>
        <v>0</v>
      </c>
      <c r="BC913" s="0" t="n">
        <f aca="false">IF(AN913&gt;0,BB913,0)</f>
        <v>0</v>
      </c>
    </row>
    <row r="914" customFormat="false" ht="13.5" hidden="false" customHeight="true" outlineLevel="0" collapsed="false">
      <c r="AV914" s="133" t="str">
        <f aca="false">IF(COUNTIF(AP914:AU914,"Oui") &gt;0,"Oui","Non")</f>
        <v>Non</v>
      </c>
      <c r="AW914" s="133" t="n">
        <f aca="false">SUM(AE914:AH914)</f>
        <v>0</v>
      </c>
      <c r="AX914" s="133" t="n">
        <f aca="false">SUM(AJ914:AM914)</f>
        <v>0</v>
      </c>
      <c r="AY914" s="0" t="n">
        <f aca="false">IF(AD914&gt;0,100,0)</f>
        <v>0</v>
      </c>
      <c r="AZ914" s="0" t="n">
        <f aca="false">IF(AI914&gt;0,1,0)</f>
        <v>0</v>
      </c>
      <c r="BA914" s="0" t="n">
        <f aca="false">IF(AI914&gt;0,1,0)</f>
        <v>0</v>
      </c>
      <c r="BB914" s="0" t="n">
        <f aca="false">SUM(AY914:BA914)</f>
        <v>0</v>
      </c>
      <c r="BC914" s="0" t="n">
        <f aca="false">IF(AN914&gt;0,BB914,0)</f>
        <v>0</v>
      </c>
    </row>
    <row r="915" customFormat="false" ht="13.5" hidden="false" customHeight="true" outlineLevel="0" collapsed="false">
      <c r="AV915" s="133" t="str">
        <f aca="false">IF(COUNTIF(AP915:AU915,"Oui") &gt;0,"Oui","Non")</f>
        <v>Non</v>
      </c>
      <c r="AW915" s="133" t="n">
        <f aca="false">SUM(AE915:AH915)</f>
        <v>0</v>
      </c>
      <c r="AX915" s="133" t="n">
        <f aca="false">SUM(AJ915:AM915)</f>
        <v>0</v>
      </c>
      <c r="AY915" s="0" t="n">
        <f aca="false">IF(AD915&gt;0,100,0)</f>
        <v>0</v>
      </c>
      <c r="AZ915" s="0" t="n">
        <f aca="false">IF(AI915&gt;0,1,0)</f>
        <v>0</v>
      </c>
      <c r="BA915" s="0" t="n">
        <f aca="false">IF(AI915&gt;0,1,0)</f>
        <v>0</v>
      </c>
      <c r="BB915" s="0" t="n">
        <f aca="false">SUM(AY915:BA915)</f>
        <v>0</v>
      </c>
      <c r="BC915" s="0" t="n">
        <f aca="false">IF(AN915&gt;0,BB915,0)</f>
        <v>0</v>
      </c>
    </row>
    <row r="916" customFormat="false" ht="13.5" hidden="false" customHeight="true" outlineLevel="0" collapsed="false">
      <c r="AV916" s="133" t="str">
        <f aca="false">IF(COUNTIF(AP916:AU916,"Oui") &gt;0,"Oui","Non")</f>
        <v>Non</v>
      </c>
      <c r="AW916" s="133" t="n">
        <f aca="false">SUM(AE916:AH916)</f>
        <v>0</v>
      </c>
      <c r="AX916" s="133" t="n">
        <f aca="false">SUM(AJ916:AM916)</f>
        <v>0</v>
      </c>
      <c r="AY916" s="0" t="n">
        <f aca="false">IF(AD916&gt;0,100,0)</f>
        <v>0</v>
      </c>
      <c r="AZ916" s="0" t="n">
        <f aca="false">IF(AI916&gt;0,1,0)</f>
        <v>0</v>
      </c>
      <c r="BA916" s="0" t="n">
        <f aca="false">IF(AI916&gt;0,1,0)</f>
        <v>0</v>
      </c>
      <c r="BB916" s="0" t="n">
        <f aca="false">SUM(AY916:BA916)</f>
        <v>0</v>
      </c>
      <c r="BC916" s="0" t="n">
        <f aca="false">IF(AN916&gt;0,BB916,0)</f>
        <v>0</v>
      </c>
    </row>
    <row r="917" customFormat="false" ht="13.5" hidden="false" customHeight="true" outlineLevel="0" collapsed="false">
      <c r="AV917" s="133" t="str">
        <f aca="false">IF(COUNTIF(AP917:AU917,"Oui") &gt;0,"Oui","Non")</f>
        <v>Non</v>
      </c>
      <c r="AW917" s="133" t="n">
        <f aca="false">SUM(AE917:AH917)</f>
        <v>0</v>
      </c>
      <c r="AX917" s="133" t="n">
        <f aca="false">SUM(AJ917:AM917)</f>
        <v>0</v>
      </c>
      <c r="AY917" s="0" t="n">
        <f aca="false">IF(AD917&gt;0,100,0)</f>
        <v>0</v>
      </c>
      <c r="AZ917" s="0" t="n">
        <f aca="false">IF(AI917&gt;0,1,0)</f>
        <v>0</v>
      </c>
      <c r="BA917" s="0" t="n">
        <f aca="false">IF(AI917&gt;0,1,0)</f>
        <v>0</v>
      </c>
      <c r="BB917" s="0" t="n">
        <f aca="false">SUM(AY917:BA917)</f>
        <v>0</v>
      </c>
      <c r="BC917" s="0" t="n">
        <f aca="false">IF(AN917&gt;0,BB917,0)</f>
        <v>0</v>
      </c>
    </row>
    <row r="918" customFormat="false" ht="13.5" hidden="false" customHeight="true" outlineLevel="0" collapsed="false">
      <c r="AV918" s="133" t="str">
        <f aca="false">IF(COUNTIF(AP918:AU918,"Oui") &gt;0,"Oui","Non")</f>
        <v>Non</v>
      </c>
      <c r="AW918" s="133" t="n">
        <f aca="false">SUM(AE918:AH918)</f>
        <v>0</v>
      </c>
      <c r="AX918" s="133" t="n">
        <f aca="false">SUM(AJ918:AM918)</f>
        <v>0</v>
      </c>
      <c r="AY918" s="0" t="n">
        <f aca="false">IF(AD918&gt;0,100,0)</f>
        <v>0</v>
      </c>
      <c r="AZ918" s="0" t="n">
        <f aca="false">IF(AI918&gt;0,1,0)</f>
        <v>0</v>
      </c>
      <c r="BA918" s="0" t="n">
        <f aca="false">IF(AI918&gt;0,1,0)</f>
        <v>0</v>
      </c>
      <c r="BB918" s="0" t="n">
        <f aca="false">SUM(AY918:BA918)</f>
        <v>0</v>
      </c>
      <c r="BC918" s="0" t="n">
        <f aca="false">IF(AN918&gt;0,BB918,0)</f>
        <v>0</v>
      </c>
    </row>
    <row r="919" customFormat="false" ht="13.5" hidden="false" customHeight="true" outlineLevel="0" collapsed="false">
      <c r="AV919" s="133" t="str">
        <f aca="false">IF(COUNTIF(AP919:AU919,"Oui") &gt;0,"Oui","Non")</f>
        <v>Non</v>
      </c>
      <c r="AW919" s="133" t="n">
        <f aca="false">SUM(AE919:AH919)</f>
        <v>0</v>
      </c>
      <c r="AX919" s="133" t="n">
        <f aca="false">SUM(AJ919:AM919)</f>
        <v>0</v>
      </c>
      <c r="AY919" s="0" t="n">
        <f aca="false">IF(AD919&gt;0,100,0)</f>
        <v>0</v>
      </c>
      <c r="AZ919" s="0" t="n">
        <f aca="false">IF(AI919&gt;0,1,0)</f>
        <v>0</v>
      </c>
      <c r="BA919" s="0" t="n">
        <f aca="false">IF(AI919&gt;0,1,0)</f>
        <v>0</v>
      </c>
      <c r="BB919" s="0" t="n">
        <f aca="false">SUM(AY919:BA919)</f>
        <v>0</v>
      </c>
      <c r="BC919" s="0" t="n">
        <f aca="false">IF(AN919&gt;0,BB919,0)</f>
        <v>0</v>
      </c>
    </row>
    <row r="920" customFormat="false" ht="13.5" hidden="false" customHeight="true" outlineLevel="0" collapsed="false">
      <c r="AV920" s="133" t="str">
        <f aca="false">IF(COUNTIF(AP920:AU920,"Oui") &gt;0,"Oui","Non")</f>
        <v>Non</v>
      </c>
      <c r="AW920" s="133" t="n">
        <f aca="false">SUM(AE920:AH920)</f>
        <v>0</v>
      </c>
      <c r="AX920" s="133" t="n">
        <f aca="false">SUM(AJ920:AM920)</f>
        <v>0</v>
      </c>
      <c r="AY920" s="0" t="n">
        <f aca="false">IF(AD920&gt;0,100,0)</f>
        <v>0</v>
      </c>
      <c r="AZ920" s="0" t="n">
        <f aca="false">IF(AI920&gt;0,1,0)</f>
        <v>0</v>
      </c>
      <c r="BA920" s="0" t="n">
        <f aca="false">IF(AI920&gt;0,1,0)</f>
        <v>0</v>
      </c>
      <c r="BB920" s="0" t="n">
        <f aca="false">SUM(AY920:BA920)</f>
        <v>0</v>
      </c>
      <c r="BC920" s="0" t="n">
        <f aca="false">IF(AN920&gt;0,BB920,0)</f>
        <v>0</v>
      </c>
    </row>
    <row r="921" customFormat="false" ht="13.5" hidden="false" customHeight="true" outlineLevel="0" collapsed="false">
      <c r="AV921" s="133" t="str">
        <f aca="false">IF(COUNTIF(AP921:AU921,"Oui") &gt;0,"Oui","Non")</f>
        <v>Non</v>
      </c>
      <c r="AW921" s="133" t="n">
        <f aca="false">SUM(AE921:AH921)</f>
        <v>0</v>
      </c>
      <c r="AX921" s="133" t="n">
        <f aca="false">SUM(AJ921:AM921)</f>
        <v>0</v>
      </c>
      <c r="AY921" s="0" t="n">
        <f aca="false">IF(AD921&gt;0,100,0)</f>
        <v>0</v>
      </c>
      <c r="AZ921" s="0" t="n">
        <f aca="false">IF(AI921&gt;0,1,0)</f>
        <v>0</v>
      </c>
      <c r="BA921" s="0" t="n">
        <f aca="false">IF(AI921&gt;0,1,0)</f>
        <v>0</v>
      </c>
      <c r="BB921" s="0" t="n">
        <f aca="false">SUM(AY921:BA921)</f>
        <v>0</v>
      </c>
      <c r="BC921" s="0" t="n">
        <f aca="false">IF(AN921&gt;0,BB921,0)</f>
        <v>0</v>
      </c>
    </row>
    <row r="922" customFormat="false" ht="13.5" hidden="false" customHeight="true" outlineLevel="0" collapsed="false">
      <c r="AV922" s="133" t="str">
        <f aca="false">IF(COUNTIF(AP922:AU922,"Oui") &gt;0,"Oui","Non")</f>
        <v>Non</v>
      </c>
      <c r="AW922" s="133" t="n">
        <f aca="false">SUM(AE922:AH922)</f>
        <v>0</v>
      </c>
      <c r="AX922" s="133" t="n">
        <f aca="false">SUM(AJ922:AM922)</f>
        <v>0</v>
      </c>
      <c r="AY922" s="0" t="n">
        <f aca="false">IF(AD922&gt;0,100,0)</f>
        <v>0</v>
      </c>
      <c r="AZ922" s="0" t="n">
        <f aca="false">IF(AI922&gt;0,1,0)</f>
        <v>0</v>
      </c>
      <c r="BA922" s="0" t="n">
        <f aca="false">IF(AI922&gt;0,1,0)</f>
        <v>0</v>
      </c>
      <c r="BB922" s="0" t="n">
        <f aca="false">SUM(AY922:BA922)</f>
        <v>0</v>
      </c>
      <c r="BC922" s="0" t="n">
        <f aca="false">IF(AN922&gt;0,BB922,0)</f>
        <v>0</v>
      </c>
    </row>
    <row r="923" customFormat="false" ht="13.5" hidden="false" customHeight="true" outlineLevel="0" collapsed="false">
      <c r="AV923" s="133" t="str">
        <f aca="false">IF(COUNTIF(AP923:AU923,"Oui") &gt;0,"Oui","Non")</f>
        <v>Non</v>
      </c>
      <c r="AW923" s="133" t="n">
        <f aca="false">SUM(AE923:AH923)</f>
        <v>0</v>
      </c>
      <c r="AX923" s="133" t="n">
        <f aca="false">SUM(AJ923:AM923)</f>
        <v>0</v>
      </c>
      <c r="AY923" s="0" t="n">
        <f aca="false">IF(AD923&gt;0,100,0)</f>
        <v>0</v>
      </c>
      <c r="AZ923" s="0" t="n">
        <f aca="false">IF(AI923&gt;0,1,0)</f>
        <v>0</v>
      </c>
      <c r="BA923" s="0" t="n">
        <f aca="false">IF(AI923&gt;0,1,0)</f>
        <v>0</v>
      </c>
      <c r="BB923" s="0" t="n">
        <f aca="false">SUM(AY923:BA923)</f>
        <v>0</v>
      </c>
      <c r="BC923" s="0" t="n">
        <f aca="false">IF(AN923&gt;0,BB923,0)</f>
        <v>0</v>
      </c>
    </row>
    <row r="924" customFormat="false" ht="13.5" hidden="false" customHeight="true" outlineLevel="0" collapsed="false">
      <c r="AV924" s="133" t="str">
        <f aca="false">IF(COUNTIF(AP924:AU924,"Oui") &gt;0,"Oui","Non")</f>
        <v>Non</v>
      </c>
      <c r="AW924" s="133" t="n">
        <f aca="false">SUM(AE924:AH924)</f>
        <v>0</v>
      </c>
      <c r="AX924" s="133" t="n">
        <f aca="false">SUM(AJ924:AM924)</f>
        <v>0</v>
      </c>
      <c r="AY924" s="0" t="n">
        <f aca="false">IF(AD924&gt;0,100,0)</f>
        <v>0</v>
      </c>
      <c r="AZ924" s="0" t="n">
        <f aca="false">IF(AI924&gt;0,1,0)</f>
        <v>0</v>
      </c>
      <c r="BA924" s="0" t="n">
        <f aca="false">IF(AI924&gt;0,1,0)</f>
        <v>0</v>
      </c>
      <c r="BB924" s="0" t="n">
        <f aca="false">SUM(AY924:BA924)</f>
        <v>0</v>
      </c>
      <c r="BC924" s="0" t="n">
        <f aca="false">IF(AN924&gt;0,BB924,0)</f>
        <v>0</v>
      </c>
    </row>
    <row r="925" customFormat="false" ht="13.5" hidden="false" customHeight="true" outlineLevel="0" collapsed="false">
      <c r="AV925" s="133" t="str">
        <f aca="false">IF(COUNTIF(AP925:AU925,"Oui") &gt;0,"Oui","Non")</f>
        <v>Non</v>
      </c>
      <c r="AW925" s="133" t="n">
        <f aca="false">SUM(AE925:AH925)</f>
        <v>0</v>
      </c>
      <c r="AX925" s="133" t="n">
        <f aca="false">SUM(AJ925:AM925)</f>
        <v>0</v>
      </c>
      <c r="AY925" s="0" t="n">
        <f aca="false">IF(AD925&gt;0,100,0)</f>
        <v>0</v>
      </c>
      <c r="AZ925" s="0" t="n">
        <f aca="false">IF(AI925&gt;0,1,0)</f>
        <v>0</v>
      </c>
      <c r="BA925" s="0" t="n">
        <f aca="false">IF(AI925&gt;0,1,0)</f>
        <v>0</v>
      </c>
      <c r="BB925" s="0" t="n">
        <f aca="false">SUM(AY925:BA925)</f>
        <v>0</v>
      </c>
      <c r="BC925" s="0" t="n">
        <f aca="false">IF(AN925&gt;0,BB925,0)</f>
        <v>0</v>
      </c>
    </row>
    <row r="926" customFormat="false" ht="13.5" hidden="false" customHeight="true" outlineLevel="0" collapsed="false">
      <c r="AV926" s="133" t="str">
        <f aca="false">IF(COUNTIF(AP926:AU926,"Oui") &gt;0,"Oui","Non")</f>
        <v>Non</v>
      </c>
      <c r="AW926" s="133" t="n">
        <f aca="false">SUM(AE926:AH926)</f>
        <v>0</v>
      </c>
      <c r="AX926" s="133" t="n">
        <f aca="false">SUM(AJ926:AM926)</f>
        <v>0</v>
      </c>
      <c r="AY926" s="0" t="n">
        <f aca="false">IF(AD926&gt;0,100,0)</f>
        <v>0</v>
      </c>
      <c r="AZ926" s="0" t="n">
        <f aca="false">IF(AI926&gt;0,1,0)</f>
        <v>0</v>
      </c>
      <c r="BA926" s="0" t="n">
        <f aca="false">IF(AI926&gt;0,1,0)</f>
        <v>0</v>
      </c>
      <c r="BB926" s="0" t="n">
        <f aca="false">SUM(AY926:BA926)</f>
        <v>0</v>
      </c>
      <c r="BC926" s="0" t="n">
        <f aca="false">IF(AN926&gt;0,BB926,0)</f>
        <v>0</v>
      </c>
    </row>
    <row r="927" customFormat="false" ht="13.5" hidden="false" customHeight="true" outlineLevel="0" collapsed="false">
      <c r="AV927" s="133" t="str">
        <f aca="false">IF(COUNTIF(AP927:AU927,"Oui") &gt;0,"Oui","Non")</f>
        <v>Non</v>
      </c>
      <c r="AW927" s="133" t="n">
        <f aca="false">SUM(AE927:AH927)</f>
        <v>0</v>
      </c>
      <c r="AX927" s="133" t="n">
        <f aca="false">SUM(AJ927:AM927)</f>
        <v>0</v>
      </c>
      <c r="AY927" s="0" t="n">
        <f aca="false">IF(AD927&gt;0,100,0)</f>
        <v>0</v>
      </c>
      <c r="AZ927" s="0" t="n">
        <f aca="false">IF(AI927&gt;0,1,0)</f>
        <v>0</v>
      </c>
      <c r="BA927" s="0" t="n">
        <f aca="false">IF(AI927&gt;0,1,0)</f>
        <v>0</v>
      </c>
      <c r="BB927" s="0" t="n">
        <f aca="false">SUM(AY927:BA927)</f>
        <v>0</v>
      </c>
      <c r="BC927" s="0" t="n">
        <f aca="false">IF(AN927&gt;0,BB927,0)</f>
        <v>0</v>
      </c>
    </row>
    <row r="928" customFormat="false" ht="13.5" hidden="false" customHeight="true" outlineLevel="0" collapsed="false">
      <c r="AV928" s="133" t="str">
        <f aca="false">IF(COUNTIF(AP928:AU928,"Oui") &gt;0,"Oui","Non")</f>
        <v>Non</v>
      </c>
      <c r="AW928" s="133" t="n">
        <f aca="false">SUM(AE928:AH928)</f>
        <v>0</v>
      </c>
      <c r="AX928" s="133" t="n">
        <f aca="false">SUM(AJ928:AM928)</f>
        <v>0</v>
      </c>
      <c r="AY928" s="0" t="n">
        <f aca="false">IF(AD928&gt;0,100,0)</f>
        <v>0</v>
      </c>
      <c r="AZ928" s="0" t="n">
        <f aca="false">IF(AI928&gt;0,1,0)</f>
        <v>0</v>
      </c>
      <c r="BA928" s="0" t="n">
        <f aca="false">IF(AI928&gt;0,1,0)</f>
        <v>0</v>
      </c>
      <c r="BB928" s="0" t="n">
        <f aca="false">SUM(AY928:BA928)</f>
        <v>0</v>
      </c>
      <c r="BC928" s="0" t="n">
        <f aca="false">IF(AN928&gt;0,BB928,0)</f>
        <v>0</v>
      </c>
    </row>
    <row r="929" customFormat="false" ht="13.5" hidden="false" customHeight="true" outlineLevel="0" collapsed="false">
      <c r="AV929" s="133" t="str">
        <f aca="false">IF(COUNTIF(AP929:AU929,"Oui") &gt;0,"Oui","Non")</f>
        <v>Non</v>
      </c>
      <c r="AW929" s="133" t="n">
        <f aca="false">SUM(AE929:AH929)</f>
        <v>0</v>
      </c>
      <c r="AX929" s="133" t="n">
        <f aca="false">SUM(AJ929:AM929)</f>
        <v>0</v>
      </c>
      <c r="AY929" s="0" t="n">
        <f aca="false">IF(AD929&gt;0,100,0)</f>
        <v>0</v>
      </c>
      <c r="AZ929" s="0" t="n">
        <f aca="false">IF(AI929&gt;0,1,0)</f>
        <v>0</v>
      </c>
      <c r="BA929" s="0" t="n">
        <f aca="false">IF(AI929&gt;0,1,0)</f>
        <v>0</v>
      </c>
      <c r="BB929" s="0" t="n">
        <f aca="false">SUM(AY929:BA929)</f>
        <v>0</v>
      </c>
      <c r="BC929" s="0" t="n">
        <f aca="false">IF(AN929&gt;0,BB929,0)</f>
        <v>0</v>
      </c>
    </row>
    <row r="930" customFormat="false" ht="13.5" hidden="false" customHeight="true" outlineLevel="0" collapsed="false">
      <c r="AV930" s="133" t="str">
        <f aca="false">IF(COUNTIF(AP930:AU930,"Oui") &gt;0,"Oui","Non")</f>
        <v>Non</v>
      </c>
      <c r="AW930" s="133" t="n">
        <f aca="false">SUM(AE930:AH930)</f>
        <v>0</v>
      </c>
      <c r="AX930" s="133" t="n">
        <f aca="false">SUM(AJ930:AM930)</f>
        <v>0</v>
      </c>
      <c r="AY930" s="0" t="n">
        <f aca="false">IF(AD930&gt;0,100,0)</f>
        <v>0</v>
      </c>
      <c r="AZ930" s="0" t="n">
        <f aca="false">IF(AI930&gt;0,1,0)</f>
        <v>0</v>
      </c>
      <c r="BA930" s="0" t="n">
        <f aca="false">IF(AI930&gt;0,1,0)</f>
        <v>0</v>
      </c>
      <c r="BB930" s="0" t="n">
        <f aca="false">SUM(AY930:BA930)</f>
        <v>0</v>
      </c>
      <c r="BC930" s="0" t="n">
        <f aca="false">IF(AN930&gt;0,BB930,0)</f>
        <v>0</v>
      </c>
    </row>
    <row r="931" customFormat="false" ht="13.5" hidden="false" customHeight="true" outlineLevel="0" collapsed="false">
      <c r="AV931" s="133" t="str">
        <f aca="false">IF(COUNTIF(AP931:AU931,"Oui") &gt;0,"Oui","Non")</f>
        <v>Non</v>
      </c>
      <c r="AW931" s="133" t="n">
        <f aca="false">SUM(AE931:AH931)</f>
        <v>0</v>
      </c>
      <c r="AX931" s="133" t="n">
        <f aca="false">SUM(AJ931:AM931)</f>
        <v>0</v>
      </c>
      <c r="AY931" s="0" t="n">
        <f aca="false">IF(AD931&gt;0,100,0)</f>
        <v>0</v>
      </c>
      <c r="AZ931" s="0" t="n">
        <f aca="false">IF(AI931&gt;0,1,0)</f>
        <v>0</v>
      </c>
      <c r="BA931" s="0" t="n">
        <f aca="false">IF(AI931&gt;0,1,0)</f>
        <v>0</v>
      </c>
      <c r="BB931" s="0" t="n">
        <f aca="false">SUM(AY931:BA931)</f>
        <v>0</v>
      </c>
      <c r="BC931" s="0" t="n">
        <f aca="false">IF(AN931&gt;0,BB931,0)</f>
        <v>0</v>
      </c>
    </row>
    <row r="932" customFormat="false" ht="13.5" hidden="false" customHeight="true" outlineLevel="0" collapsed="false">
      <c r="AV932" s="133" t="str">
        <f aca="false">IF(COUNTIF(AP932:AU932,"Oui") &gt;0,"Oui","Non")</f>
        <v>Non</v>
      </c>
      <c r="AW932" s="133" t="n">
        <f aca="false">SUM(AE932:AH932)</f>
        <v>0</v>
      </c>
      <c r="AX932" s="133" t="n">
        <f aca="false">SUM(AJ932:AM932)</f>
        <v>0</v>
      </c>
      <c r="AY932" s="0" t="n">
        <f aca="false">IF(AD932&gt;0,100,0)</f>
        <v>0</v>
      </c>
      <c r="AZ932" s="0" t="n">
        <f aca="false">IF(AI932&gt;0,1,0)</f>
        <v>0</v>
      </c>
      <c r="BA932" s="0" t="n">
        <f aca="false">IF(AI932&gt;0,1,0)</f>
        <v>0</v>
      </c>
      <c r="BB932" s="0" t="n">
        <f aca="false">SUM(AY932:BA932)</f>
        <v>0</v>
      </c>
      <c r="BC932" s="0" t="n">
        <f aca="false">IF(AN932&gt;0,BB932,0)</f>
        <v>0</v>
      </c>
    </row>
    <row r="933" customFormat="false" ht="13.5" hidden="false" customHeight="true" outlineLevel="0" collapsed="false">
      <c r="AV933" s="133" t="str">
        <f aca="false">IF(COUNTIF(AP933:AU933,"Oui") &gt;0,"Oui","Non")</f>
        <v>Non</v>
      </c>
      <c r="AW933" s="133" t="n">
        <f aca="false">SUM(AE933:AH933)</f>
        <v>0</v>
      </c>
      <c r="AX933" s="133" t="n">
        <f aca="false">SUM(AJ933:AM933)</f>
        <v>0</v>
      </c>
      <c r="AY933" s="0" t="n">
        <f aca="false">IF(AD933&gt;0,100,0)</f>
        <v>0</v>
      </c>
      <c r="AZ933" s="0" t="n">
        <f aca="false">IF(AI933&gt;0,1,0)</f>
        <v>0</v>
      </c>
      <c r="BA933" s="0" t="n">
        <f aca="false">IF(AI933&gt;0,1,0)</f>
        <v>0</v>
      </c>
      <c r="BB933" s="0" t="n">
        <f aca="false">SUM(AY933:BA933)</f>
        <v>0</v>
      </c>
      <c r="BC933" s="0" t="n">
        <f aca="false">IF(AN933&gt;0,BB933,0)</f>
        <v>0</v>
      </c>
    </row>
    <row r="934" customFormat="false" ht="13.5" hidden="false" customHeight="true" outlineLevel="0" collapsed="false">
      <c r="AV934" s="133" t="str">
        <f aca="false">IF(COUNTIF(AP934:AU934,"Oui") &gt;0,"Oui","Non")</f>
        <v>Non</v>
      </c>
      <c r="AW934" s="133" t="n">
        <f aca="false">SUM(AE934:AH934)</f>
        <v>0</v>
      </c>
      <c r="AX934" s="133" t="n">
        <f aca="false">SUM(AJ934:AM934)</f>
        <v>0</v>
      </c>
      <c r="AY934" s="0" t="n">
        <f aca="false">IF(AD934&gt;0,100,0)</f>
        <v>0</v>
      </c>
      <c r="AZ934" s="0" t="n">
        <f aca="false">IF(AI934&gt;0,1,0)</f>
        <v>0</v>
      </c>
      <c r="BA934" s="0" t="n">
        <f aca="false">IF(AI934&gt;0,1,0)</f>
        <v>0</v>
      </c>
      <c r="BB934" s="0" t="n">
        <f aca="false">SUM(AY934:BA934)</f>
        <v>0</v>
      </c>
      <c r="BC934" s="0" t="n">
        <f aca="false">IF(AN934&gt;0,BB934,0)</f>
        <v>0</v>
      </c>
    </row>
    <row r="935" customFormat="false" ht="13.5" hidden="false" customHeight="true" outlineLevel="0" collapsed="false">
      <c r="AV935" s="133" t="str">
        <f aca="false">IF(COUNTIF(AP935:AU935,"Oui") &gt;0,"Oui","Non")</f>
        <v>Non</v>
      </c>
      <c r="AW935" s="133" t="n">
        <f aca="false">SUM(AE935:AH935)</f>
        <v>0</v>
      </c>
      <c r="AX935" s="133" t="n">
        <f aca="false">SUM(AJ935:AM935)</f>
        <v>0</v>
      </c>
      <c r="AY935" s="0" t="n">
        <f aca="false">IF(AD935&gt;0,100,0)</f>
        <v>0</v>
      </c>
      <c r="AZ935" s="0" t="n">
        <f aca="false">IF(AI935&gt;0,1,0)</f>
        <v>0</v>
      </c>
      <c r="BA935" s="0" t="n">
        <f aca="false">IF(AI935&gt;0,1,0)</f>
        <v>0</v>
      </c>
      <c r="BB935" s="0" t="n">
        <f aca="false">SUM(AY935:BA935)</f>
        <v>0</v>
      </c>
      <c r="BC935" s="0" t="n">
        <f aca="false">IF(AN935&gt;0,BB935,0)</f>
        <v>0</v>
      </c>
    </row>
    <row r="936" customFormat="false" ht="13.5" hidden="false" customHeight="true" outlineLevel="0" collapsed="false">
      <c r="AV936" s="133" t="str">
        <f aca="false">IF(COUNTIF(AP936:AU936,"Oui") &gt;0,"Oui","Non")</f>
        <v>Non</v>
      </c>
      <c r="AW936" s="133" t="n">
        <f aca="false">SUM(AE936:AH936)</f>
        <v>0</v>
      </c>
      <c r="AX936" s="133" t="n">
        <f aca="false">SUM(AJ936:AM936)</f>
        <v>0</v>
      </c>
      <c r="AY936" s="0" t="n">
        <f aca="false">IF(AD936&gt;0,100,0)</f>
        <v>0</v>
      </c>
      <c r="AZ936" s="0" t="n">
        <f aca="false">IF(AI936&gt;0,1,0)</f>
        <v>0</v>
      </c>
      <c r="BA936" s="0" t="n">
        <f aca="false">IF(AI936&gt;0,1,0)</f>
        <v>0</v>
      </c>
      <c r="BB936" s="0" t="n">
        <f aca="false">SUM(AY936:BA936)</f>
        <v>0</v>
      </c>
      <c r="BC936" s="0" t="n">
        <f aca="false">IF(AN936&gt;0,BB936,0)</f>
        <v>0</v>
      </c>
    </row>
    <row r="937" customFormat="false" ht="13.5" hidden="false" customHeight="true" outlineLevel="0" collapsed="false">
      <c r="AV937" s="133" t="str">
        <f aca="false">IF(COUNTIF(AP937:AU937,"Oui") &gt;0,"Oui","Non")</f>
        <v>Non</v>
      </c>
      <c r="AW937" s="133" t="n">
        <f aca="false">SUM(AE937:AH937)</f>
        <v>0</v>
      </c>
      <c r="AX937" s="133" t="n">
        <f aca="false">SUM(AJ937:AM937)</f>
        <v>0</v>
      </c>
      <c r="AY937" s="0" t="n">
        <f aca="false">IF(AD937&gt;0,100,0)</f>
        <v>0</v>
      </c>
      <c r="AZ937" s="0" t="n">
        <f aca="false">IF(AI937&gt;0,1,0)</f>
        <v>0</v>
      </c>
      <c r="BA937" s="0" t="n">
        <f aca="false">IF(AI937&gt;0,1,0)</f>
        <v>0</v>
      </c>
      <c r="BB937" s="0" t="n">
        <f aca="false">SUM(AY937:BA937)</f>
        <v>0</v>
      </c>
      <c r="BC937" s="0" t="n">
        <f aca="false">IF(AN937&gt;0,BB937,0)</f>
        <v>0</v>
      </c>
    </row>
    <row r="938" customFormat="false" ht="13.5" hidden="false" customHeight="true" outlineLevel="0" collapsed="false">
      <c r="AV938" s="133" t="str">
        <f aca="false">IF(COUNTIF(AP938:AU938,"Oui") &gt;0,"Oui","Non")</f>
        <v>Non</v>
      </c>
      <c r="AW938" s="133" t="n">
        <f aca="false">SUM(AE938:AH938)</f>
        <v>0</v>
      </c>
      <c r="AX938" s="133" t="n">
        <f aca="false">SUM(AJ938:AM938)</f>
        <v>0</v>
      </c>
      <c r="AY938" s="0" t="n">
        <f aca="false">IF(AD938&gt;0,100,0)</f>
        <v>0</v>
      </c>
      <c r="AZ938" s="0" t="n">
        <f aca="false">IF(AI938&gt;0,1,0)</f>
        <v>0</v>
      </c>
      <c r="BA938" s="0" t="n">
        <f aca="false">IF(AI938&gt;0,1,0)</f>
        <v>0</v>
      </c>
      <c r="BB938" s="0" t="n">
        <f aca="false">SUM(AY938:BA938)</f>
        <v>0</v>
      </c>
      <c r="BC938" s="0" t="n">
        <f aca="false">IF(AN938&gt;0,BB938,0)</f>
        <v>0</v>
      </c>
    </row>
    <row r="939" customFormat="false" ht="13.5" hidden="false" customHeight="true" outlineLevel="0" collapsed="false">
      <c r="AV939" s="133" t="str">
        <f aca="false">IF(COUNTIF(AP939:AU939,"Oui") &gt;0,"Oui","Non")</f>
        <v>Non</v>
      </c>
      <c r="AW939" s="133" t="n">
        <f aca="false">SUM(AE939:AH939)</f>
        <v>0</v>
      </c>
      <c r="AX939" s="133" t="n">
        <f aca="false">SUM(AJ939:AM939)</f>
        <v>0</v>
      </c>
      <c r="AY939" s="0" t="n">
        <f aca="false">IF(AD939&gt;0,100,0)</f>
        <v>0</v>
      </c>
      <c r="AZ939" s="0" t="n">
        <f aca="false">IF(AI939&gt;0,1,0)</f>
        <v>0</v>
      </c>
      <c r="BA939" s="0" t="n">
        <f aca="false">IF(AI939&gt;0,1,0)</f>
        <v>0</v>
      </c>
      <c r="BB939" s="0" t="n">
        <f aca="false">SUM(AY939:BA939)</f>
        <v>0</v>
      </c>
      <c r="BC939" s="0" t="n">
        <f aca="false">IF(AN939&gt;0,BB939,0)</f>
        <v>0</v>
      </c>
    </row>
    <row r="940" customFormat="false" ht="13.5" hidden="false" customHeight="true" outlineLevel="0" collapsed="false">
      <c r="AV940" s="133" t="str">
        <f aca="false">IF(COUNTIF(AP940:AU940,"Oui") &gt;0,"Oui","Non")</f>
        <v>Non</v>
      </c>
      <c r="AW940" s="133" t="n">
        <f aca="false">SUM(AE940:AH940)</f>
        <v>0</v>
      </c>
      <c r="AX940" s="133" t="n">
        <f aca="false">SUM(AJ940:AM940)</f>
        <v>0</v>
      </c>
      <c r="AY940" s="0" t="n">
        <f aca="false">IF(AD940&gt;0,100,0)</f>
        <v>0</v>
      </c>
      <c r="AZ940" s="0" t="n">
        <f aca="false">IF(AI940&gt;0,1,0)</f>
        <v>0</v>
      </c>
      <c r="BA940" s="0" t="n">
        <f aca="false">IF(AI940&gt;0,1,0)</f>
        <v>0</v>
      </c>
      <c r="BB940" s="0" t="n">
        <f aca="false">SUM(AY940:BA940)</f>
        <v>0</v>
      </c>
      <c r="BC940" s="0" t="n">
        <f aca="false">IF(AN940&gt;0,BB940,0)</f>
        <v>0</v>
      </c>
    </row>
    <row r="941" customFormat="false" ht="13.5" hidden="false" customHeight="true" outlineLevel="0" collapsed="false">
      <c r="AV941" s="133" t="str">
        <f aca="false">IF(COUNTIF(AP941:AU941,"Oui") &gt;0,"Oui","Non")</f>
        <v>Non</v>
      </c>
      <c r="AW941" s="133" t="n">
        <f aca="false">SUM(AE941:AH941)</f>
        <v>0</v>
      </c>
      <c r="AX941" s="133" t="n">
        <f aca="false">SUM(AJ941:AM941)</f>
        <v>0</v>
      </c>
      <c r="AY941" s="0" t="n">
        <f aca="false">IF(AD941&gt;0,100,0)</f>
        <v>0</v>
      </c>
      <c r="AZ941" s="0" t="n">
        <f aca="false">IF(AI941&gt;0,1,0)</f>
        <v>0</v>
      </c>
      <c r="BA941" s="0" t="n">
        <f aca="false">IF(AI941&gt;0,1,0)</f>
        <v>0</v>
      </c>
      <c r="BB941" s="0" t="n">
        <f aca="false">SUM(AY941:BA941)</f>
        <v>0</v>
      </c>
      <c r="BC941" s="0" t="n">
        <f aca="false">IF(AN941&gt;0,BB941,0)</f>
        <v>0</v>
      </c>
    </row>
    <row r="942" customFormat="false" ht="13.5" hidden="false" customHeight="true" outlineLevel="0" collapsed="false">
      <c r="AV942" s="133" t="str">
        <f aca="false">IF(COUNTIF(AP942:AU942,"Oui") &gt;0,"Oui","Non")</f>
        <v>Non</v>
      </c>
      <c r="AW942" s="133" t="n">
        <f aca="false">SUM(AE942:AH942)</f>
        <v>0</v>
      </c>
      <c r="AX942" s="133" t="n">
        <f aca="false">SUM(AJ942:AM942)</f>
        <v>0</v>
      </c>
      <c r="AY942" s="0" t="n">
        <f aca="false">IF(AD942&gt;0,100,0)</f>
        <v>0</v>
      </c>
      <c r="AZ942" s="0" t="n">
        <f aca="false">IF(AI942&gt;0,1,0)</f>
        <v>0</v>
      </c>
      <c r="BA942" s="0" t="n">
        <f aca="false">IF(AI942&gt;0,1,0)</f>
        <v>0</v>
      </c>
      <c r="BB942" s="0" t="n">
        <f aca="false">SUM(AY942:BA942)</f>
        <v>0</v>
      </c>
      <c r="BC942" s="0" t="n">
        <f aca="false">IF(AN942&gt;0,BB942,0)</f>
        <v>0</v>
      </c>
    </row>
    <row r="943" customFormat="false" ht="13.5" hidden="false" customHeight="true" outlineLevel="0" collapsed="false">
      <c r="AV943" s="133" t="str">
        <f aca="false">IF(COUNTIF(AP943:AU943,"Oui") &gt;0,"Oui","Non")</f>
        <v>Non</v>
      </c>
      <c r="AW943" s="133" t="n">
        <f aca="false">SUM(AE943:AH943)</f>
        <v>0</v>
      </c>
      <c r="AX943" s="133" t="n">
        <f aca="false">SUM(AJ943:AM943)</f>
        <v>0</v>
      </c>
      <c r="AY943" s="0" t="n">
        <f aca="false">IF(AD943&gt;0,100,0)</f>
        <v>0</v>
      </c>
      <c r="AZ943" s="0" t="n">
        <f aca="false">IF(AI943&gt;0,1,0)</f>
        <v>0</v>
      </c>
      <c r="BA943" s="0" t="n">
        <f aca="false">IF(AI943&gt;0,1,0)</f>
        <v>0</v>
      </c>
      <c r="BB943" s="0" t="n">
        <f aca="false">SUM(AY943:BA943)</f>
        <v>0</v>
      </c>
      <c r="BC943" s="0" t="n">
        <f aca="false">IF(AN943&gt;0,BB943,0)</f>
        <v>0</v>
      </c>
    </row>
    <row r="944" customFormat="false" ht="13.5" hidden="false" customHeight="true" outlineLevel="0" collapsed="false">
      <c r="AV944" s="133" t="str">
        <f aca="false">IF(COUNTIF(AP944:AU944,"Oui") &gt;0,"Oui","Non")</f>
        <v>Non</v>
      </c>
      <c r="AW944" s="133" t="n">
        <f aca="false">SUM(AE944:AH944)</f>
        <v>0</v>
      </c>
      <c r="AX944" s="133" t="n">
        <f aca="false">SUM(AJ944:AM944)</f>
        <v>0</v>
      </c>
      <c r="AY944" s="0" t="n">
        <f aca="false">IF(AD944&gt;0,100,0)</f>
        <v>0</v>
      </c>
      <c r="AZ944" s="0" t="n">
        <f aca="false">IF(AI944&gt;0,1,0)</f>
        <v>0</v>
      </c>
      <c r="BA944" s="0" t="n">
        <f aca="false">IF(AI944&gt;0,1,0)</f>
        <v>0</v>
      </c>
      <c r="BB944" s="0" t="n">
        <f aca="false">SUM(AY944:BA944)</f>
        <v>0</v>
      </c>
      <c r="BC944" s="0" t="n">
        <f aca="false">IF(AN944&gt;0,BB944,0)</f>
        <v>0</v>
      </c>
    </row>
    <row r="945" customFormat="false" ht="13.5" hidden="false" customHeight="true" outlineLevel="0" collapsed="false">
      <c r="AV945" s="133" t="str">
        <f aca="false">IF(COUNTIF(AP945:AU945,"Oui") &gt;0,"Oui","Non")</f>
        <v>Non</v>
      </c>
      <c r="AW945" s="133" t="n">
        <f aca="false">SUM(AE945:AH945)</f>
        <v>0</v>
      </c>
      <c r="AX945" s="133" t="n">
        <f aca="false">SUM(AJ945:AM945)</f>
        <v>0</v>
      </c>
      <c r="AY945" s="0" t="n">
        <f aca="false">IF(AD945&gt;0,100,0)</f>
        <v>0</v>
      </c>
      <c r="AZ945" s="0" t="n">
        <f aca="false">IF(AI945&gt;0,1,0)</f>
        <v>0</v>
      </c>
      <c r="BA945" s="0" t="n">
        <f aca="false">IF(AI945&gt;0,1,0)</f>
        <v>0</v>
      </c>
      <c r="BB945" s="0" t="n">
        <f aca="false">SUM(AY945:BA945)</f>
        <v>0</v>
      </c>
      <c r="BC945" s="0" t="n">
        <f aca="false">IF(AN945&gt;0,BB945,0)</f>
        <v>0</v>
      </c>
    </row>
    <row r="946" customFormat="false" ht="13.5" hidden="false" customHeight="true" outlineLevel="0" collapsed="false">
      <c r="AV946" s="133" t="str">
        <f aca="false">IF(COUNTIF(AP946:AU946,"Oui") &gt;0,"Oui","Non")</f>
        <v>Non</v>
      </c>
      <c r="AW946" s="133" t="n">
        <f aca="false">SUM(AE946:AH946)</f>
        <v>0</v>
      </c>
      <c r="AX946" s="133" t="n">
        <f aca="false">SUM(AJ946:AM946)</f>
        <v>0</v>
      </c>
      <c r="AY946" s="0" t="n">
        <f aca="false">IF(AD946&gt;0,100,0)</f>
        <v>0</v>
      </c>
      <c r="AZ946" s="0" t="n">
        <f aca="false">IF(AI946&gt;0,1,0)</f>
        <v>0</v>
      </c>
      <c r="BA946" s="0" t="n">
        <f aca="false">IF(AI946&gt;0,1,0)</f>
        <v>0</v>
      </c>
      <c r="BB946" s="0" t="n">
        <f aca="false">SUM(AY946:BA946)</f>
        <v>0</v>
      </c>
      <c r="BC946" s="0" t="n">
        <f aca="false">IF(AN946&gt;0,BB946,0)</f>
        <v>0</v>
      </c>
    </row>
    <row r="947" customFormat="false" ht="13.5" hidden="false" customHeight="true" outlineLevel="0" collapsed="false">
      <c r="AV947" s="133" t="str">
        <f aca="false">IF(COUNTIF(AP947:AU947,"Oui") &gt;0,"Oui","Non")</f>
        <v>Non</v>
      </c>
      <c r="AW947" s="133" t="n">
        <f aca="false">SUM(AE947:AH947)</f>
        <v>0</v>
      </c>
      <c r="AX947" s="133" t="n">
        <f aca="false">SUM(AJ947:AM947)</f>
        <v>0</v>
      </c>
      <c r="AY947" s="0" t="n">
        <f aca="false">IF(AD947&gt;0,100,0)</f>
        <v>0</v>
      </c>
      <c r="AZ947" s="0" t="n">
        <f aca="false">IF(AI947&gt;0,1,0)</f>
        <v>0</v>
      </c>
      <c r="BA947" s="0" t="n">
        <f aca="false">IF(AI947&gt;0,1,0)</f>
        <v>0</v>
      </c>
      <c r="BB947" s="0" t="n">
        <f aca="false">SUM(AY947:BA947)</f>
        <v>0</v>
      </c>
      <c r="BC947" s="0" t="n">
        <f aca="false">IF(AN947&gt;0,BB947,0)</f>
        <v>0</v>
      </c>
    </row>
    <row r="948" customFormat="false" ht="13.5" hidden="false" customHeight="true" outlineLevel="0" collapsed="false">
      <c r="AV948" s="133" t="str">
        <f aca="false">IF(COUNTIF(AP948:AU948,"Oui") &gt;0,"Oui","Non")</f>
        <v>Non</v>
      </c>
      <c r="AW948" s="133" t="n">
        <f aca="false">SUM(AE948:AH948)</f>
        <v>0</v>
      </c>
      <c r="AX948" s="133" t="n">
        <f aca="false">SUM(AJ948:AM948)</f>
        <v>0</v>
      </c>
      <c r="AY948" s="0" t="n">
        <f aca="false">IF(AD948&gt;0,100,0)</f>
        <v>0</v>
      </c>
      <c r="AZ948" s="0" t="n">
        <f aca="false">IF(AI948&gt;0,1,0)</f>
        <v>0</v>
      </c>
      <c r="BA948" s="0" t="n">
        <f aca="false">IF(AI948&gt;0,1,0)</f>
        <v>0</v>
      </c>
      <c r="BB948" s="0" t="n">
        <f aca="false">SUM(AY948:BA948)</f>
        <v>0</v>
      </c>
      <c r="BC948" s="0" t="n">
        <f aca="false">IF(AN948&gt;0,BB948,0)</f>
        <v>0</v>
      </c>
    </row>
    <row r="949" customFormat="false" ht="13.5" hidden="false" customHeight="true" outlineLevel="0" collapsed="false">
      <c r="AV949" s="133" t="str">
        <f aca="false">IF(COUNTIF(AP949:AU949,"Oui") &gt;0,"Oui","Non")</f>
        <v>Non</v>
      </c>
      <c r="AW949" s="133" t="n">
        <f aca="false">SUM(AE949:AH949)</f>
        <v>0</v>
      </c>
      <c r="AX949" s="133" t="n">
        <f aca="false">SUM(AJ949:AM949)</f>
        <v>0</v>
      </c>
      <c r="AY949" s="0" t="n">
        <f aca="false">IF(AD949&gt;0,100,0)</f>
        <v>0</v>
      </c>
      <c r="AZ949" s="0" t="n">
        <f aca="false">IF(AI949&gt;0,1,0)</f>
        <v>0</v>
      </c>
      <c r="BA949" s="0" t="n">
        <f aca="false">IF(AI949&gt;0,1,0)</f>
        <v>0</v>
      </c>
      <c r="BB949" s="0" t="n">
        <f aca="false">SUM(AY949:BA949)</f>
        <v>0</v>
      </c>
      <c r="BC949" s="0" t="n">
        <f aca="false">IF(AN949&gt;0,BB949,0)</f>
        <v>0</v>
      </c>
    </row>
    <row r="950" customFormat="false" ht="13.5" hidden="false" customHeight="true" outlineLevel="0" collapsed="false">
      <c r="AV950" s="133" t="str">
        <f aca="false">IF(COUNTIF(AP950:AU950,"Oui") &gt;0,"Oui","Non")</f>
        <v>Non</v>
      </c>
      <c r="AW950" s="133" t="n">
        <f aca="false">SUM(AE950:AH950)</f>
        <v>0</v>
      </c>
      <c r="AX950" s="133" t="n">
        <f aca="false">SUM(AJ950:AM950)</f>
        <v>0</v>
      </c>
      <c r="AY950" s="0" t="n">
        <f aca="false">IF(AD950&gt;0,100,0)</f>
        <v>0</v>
      </c>
      <c r="AZ950" s="0" t="n">
        <f aca="false">IF(AI950&gt;0,1,0)</f>
        <v>0</v>
      </c>
      <c r="BA950" s="0" t="n">
        <f aca="false">IF(AI950&gt;0,1,0)</f>
        <v>0</v>
      </c>
      <c r="BB950" s="0" t="n">
        <f aca="false">SUM(AY950:BA950)</f>
        <v>0</v>
      </c>
      <c r="BC950" s="0" t="n">
        <f aca="false">IF(AN950&gt;0,BB950,0)</f>
        <v>0</v>
      </c>
    </row>
    <row r="951" customFormat="false" ht="13.5" hidden="false" customHeight="true" outlineLevel="0" collapsed="false">
      <c r="AV951" s="133" t="str">
        <f aca="false">IF(COUNTIF(AP951:AU951,"Oui") &gt;0,"Oui","Non")</f>
        <v>Non</v>
      </c>
      <c r="AW951" s="133" t="n">
        <f aca="false">SUM(AE951:AH951)</f>
        <v>0</v>
      </c>
      <c r="AX951" s="133" t="n">
        <f aca="false">SUM(AJ951:AM951)</f>
        <v>0</v>
      </c>
      <c r="AY951" s="0" t="n">
        <f aca="false">IF(AD951&gt;0,100,0)</f>
        <v>0</v>
      </c>
      <c r="AZ951" s="0" t="n">
        <f aca="false">IF(AI951&gt;0,1,0)</f>
        <v>0</v>
      </c>
      <c r="BA951" s="0" t="n">
        <f aca="false">IF(AI951&gt;0,1,0)</f>
        <v>0</v>
      </c>
      <c r="BB951" s="0" t="n">
        <f aca="false">SUM(AY951:BA951)</f>
        <v>0</v>
      </c>
      <c r="BC951" s="0" t="n">
        <f aca="false">IF(AN951&gt;0,BB951,0)</f>
        <v>0</v>
      </c>
    </row>
    <row r="952" customFormat="false" ht="13.5" hidden="false" customHeight="true" outlineLevel="0" collapsed="false">
      <c r="AV952" s="133" t="str">
        <f aca="false">IF(COUNTIF(AP952:AU952,"Oui") &gt;0,"Oui","Non")</f>
        <v>Non</v>
      </c>
      <c r="AW952" s="133" t="n">
        <f aca="false">SUM(AE952:AH952)</f>
        <v>0</v>
      </c>
      <c r="AX952" s="133" t="n">
        <f aca="false">SUM(AJ952:AM952)</f>
        <v>0</v>
      </c>
      <c r="AY952" s="0" t="n">
        <f aca="false">IF(AD952&gt;0,100,0)</f>
        <v>0</v>
      </c>
      <c r="AZ952" s="0" t="n">
        <f aca="false">IF(AI952&gt;0,1,0)</f>
        <v>0</v>
      </c>
      <c r="BA952" s="0" t="n">
        <f aca="false">IF(AI952&gt;0,1,0)</f>
        <v>0</v>
      </c>
      <c r="BB952" s="0" t="n">
        <f aca="false">SUM(AY952:BA952)</f>
        <v>0</v>
      </c>
      <c r="BC952" s="0" t="n">
        <f aca="false">IF(AN952&gt;0,BB952,0)</f>
        <v>0</v>
      </c>
    </row>
    <row r="953" customFormat="false" ht="13.5" hidden="false" customHeight="true" outlineLevel="0" collapsed="false">
      <c r="AV953" s="133" t="str">
        <f aca="false">IF(COUNTIF(AP953:AU953,"Oui") &gt;0,"Oui","Non")</f>
        <v>Non</v>
      </c>
      <c r="AW953" s="133" t="n">
        <f aca="false">SUM(AE953:AH953)</f>
        <v>0</v>
      </c>
      <c r="AX953" s="133" t="n">
        <f aca="false">SUM(AJ953:AM953)</f>
        <v>0</v>
      </c>
      <c r="AY953" s="0" t="n">
        <f aca="false">IF(AD953&gt;0,100,0)</f>
        <v>0</v>
      </c>
      <c r="AZ953" s="0" t="n">
        <f aca="false">IF(AI953&gt;0,1,0)</f>
        <v>0</v>
      </c>
      <c r="BA953" s="0" t="n">
        <f aca="false">IF(AI953&gt;0,1,0)</f>
        <v>0</v>
      </c>
      <c r="BB953" s="0" t="n">
        <f aca="false">SUM(AY953:BA953)</f>
        <v>0</v>
      </c>
      <c r="BC953" s="0" t="n">
        <f aca="false">IF(AN953&gt;0,BB953,0)</f>
        <v>0</v>
      </c>
    </row>
    <row r="954" customFormat="false" ht="13.5" hidden="false" customHeight="true" outlineLevel="0" collapsed="false">
      <c r="AV954" s="133" t="str">
        <f aca="false">IF(COUNTIF(AP954:AU954,"Oui") &gt;0,"Oui","Non")</f>
        <v>Non</v>
      </c>
      <c r="AW954" s="133" t="n">
        <f aca="false">SUM(AE954:AH954)</f>
        <v>0</v>
      </c>
      <c r="AX954" s="133" t="n">
        <f aca="false">SUM(AJ954:AM954)</f>
        <v>0</v>
      </c>
      <c r="AY954" s="0" t="n">
        <f aca="false">IF(AD954&gt;0,100,0)</f>
        <v>0</v>
      </c>
      <c r="AZ954" s="0" t="n">
        <f aca="false">IF(AI954&gt;0,1,0)</f>
        <v>0</v>
      </c>
      <c r="BA954" s="0" t="n">
        <f aca="false">IF(AI954&gt;0,1,0)</f>
        <v>0</v>
      </c>
      <c r="BB954" s="0" t="n">
        <f aca="false">SUM(AY954:BA954)</f>
        <v>0</v>
      </c>
      <c r="BC954" s="0" t="n">
        <f aca="false">IF(AN954&gt;0,BB954,0)</f>
        <v>0</v>
      </c>
    </row>
    <row r="955" customFormat="false" ht="13.5" hidden="false" customHeight="true" outlineLevel="0" collapsed="false">
      <c r="AV955" s="133" t="str">
        <f aca="false">IF(COUNTIF(AP955:AU955,"Oui") &gt;0,"Oui","Non")</f>
        <v>Non</v>
      </c>
      <c r="AW955" s="133" t="n">
        <f aca="false">SUM(AE955:AH955)</f>
        <v>0</v>
      </c>
      <c r="AX955" s="133" t="n">
        <f aca="false">SUM(AJ955:AM955)</f>
        <v>0</v>
      </c>
      <c r="AY955" s="0" t="n">
        <f aca="false">IF(AD955&gt;0,100,0)</f>
        <v>0</v>
      </c>
      <c r="AZ955" s="0" t="n">
        <f aca="false">IF(AI955&gt;0,1,0)</f>
        <v>0</v>
      </c>
      <c r="BA955" s="0" t="n">
        <f aca="false">IF(AI955&gt;0,1,0)</f>
        <v>0</v>
      </c>
      <c r="BB955" s="0" t="n">
        <f aca="false">SUM(AY955:BA955)</f>
        <v>0</v>
      </c>
      <c r="BC955" s="0" t="n">
        <f aca="false">IF(AN955&gt;0,BB955,0)</f>
        <v>0</v>
      </c>
    </row>
    <row r="956" customFormat="false" ht="13.5" hidden="false" customHeight="true" outlineLevel="0" collapsed="false">
      <c r="AV956" s="133" t="str">
        <f aca="false">IF(COUNTIF(AP956:AU956,"Oui") &gt;0,"Oui","Non")</f>
        <v>Non</v>
      </c>
      <c r="AW956" s="133" t="n">
        <f aca="false">SUM(AE956:AH956)</f>
        <v>0</v>
      </c>
      <c r="AX956" s="133" t="n">
        <f aca="false">SUM(AJ956:AM956)</f>
        <v>0</v>
      </c>
      <c r="AY956" s="0" t="n">
        <f aca="false">IF(AD956&gt;0,100,0)</f>
        <v>0</v>
      </c>
      <c r="AZ956" s="0" t="n">
        <f aca="false">IF(AI956&gt;0,1,0)</f>
        <v>0</v>
      </c>
      <c r="BA956" s="0" t="n">
        <f aca="false">IF(AI956&gt;0,1,0)</f>
        <v>0</v>
      </c>
      <c r="BB956" s="0" t="n">
        <f aca="false">SUM(AY956:BA956)</f>
        <v>0</v>
      </c>
      <c r="BC956" s="0" t="n">
        <f aca="false">IF(AN956&gt;0,BB956,0)</f>
        <v>0</v>
      </c>
    </row>
    <row r="957" customFormat="false" ht="13.5" hidden="false" customHeight="true" outlineLevel="0" collapsed="false">
      <c r="AV957" s="133" t="str">
        <f aca="false">IF(COUNTIF(AP957:AU957,"Oui") &gt;0,"Oui","Non")</f>
        <v>Non</v>
      </c>
      <c r="AW957" s="133" t="n">
        <f aca="false">SUM(AE957:AH957)</f>
        <v>0</v>
      </c>
      <c r="AX957" s="133" t="n">
        <f aca="false">SUM(AJ957:AM957)</f>
        <v>0</v>
      </c>
      <c r="AY957" s="0" t="n">
        <f aca="false">IF(AD957&gt;0,100,0)</f>
        <v>0</v>
      </c>
      <c r="AZ957" s="0" t="n">
        <f aca="false">IF(AI957&gt;0,1,0)</f>
        <v>0</v>
      </c>
      <c r="BA957" s="0" t="n">
        <f aca="false">IF(AI957&gt;0,1,0)</f>
        <v>0</v>
      </c>
      <c r="BB957" s="0" t="n">
        <f aca="false">SUM(AY957:BA957)</f>
        <v>0</v>
      </c>
      <c r="BC957" s="0" t="n">
        <f aca="false">IF(AN957&gt;0,BB957,0)</f>
        <v>0</v>
      </c>
    </row>
    <row r="958" customFormat="false" ht="13.5" hidden="false" customHeight="true" outlineLevel="0" collapsed="false">
      <c r="AV958" s="133" t="str">
        <f aca="false">IF(COUNTIF(AP958:AU958,"Oui") &gt;0,"Oui","Non")</f>
        <v>Non</v>
      </c>
      <c r="AW958" s="133" t="n">
        <f aca="false">SUM(AE958:AH958)</f>
        <v>0</v>
      </c>
      <c r="AX958" s="133" t="n">
        <f aca="false">SUM(AJ958:AM958)</f>
        <v>0</v>
      </c>
      <c r="AY958" s="0" t="n">
        <f aca="false">IF(AD958&gt;0,100,0)</f>
        <v>0</v>
      </c>
      <c r="AZ958" s="0" t="n">
        <f aca="false">IF(AI958&gt;0,1,0)</f>
        <v>0</v>
      </c>
      <c r="BA958" s="0" t="n">
        <f aca="false">IF(AI958&gt;0,1,0)</f>
        <v>0</v>
      </c>
      <c r="BB958" s="0" t="n">
        <f aca="false">SUM(AY958:BA958)</f>
        <v>0</v>
      </c>
      <c r="BC958" s="0" t="n">
        <f aca="false">IF(AN958&gt;0,BB958,0)</f>
        <v>0</v>
      </c>
    </row>
    <row r="959" customFormat="false" ht="13.5" hidden="false" customHeight="true" outlineLevel="0" collapsed="false">
      <c r="AV959" s="133" t="str">
        <f aca="false">IF(COUNTIF(AP959:AU959,"Oui") &gt;0,"Oui","Non")</f>
        <v>Non</v>
      </c>
      <c r="AW959" s="133" t="n">
        <f aca="false">SUM(AE959:AH959)</f>
        <v>0</v>
      </c>
      <c r="AX959" s="133" t="n">
        <f aca="false">SUM(AJ959:AM959)</f>
        <v>0</v>
      </c>
      <c r="AY959" s="0" t="n">
        <f aca="false">IF(AD959&gt;0,100,0)</f>
        <v>0</v>
      </c>
      <c r="AZ959" s="0" t="n">
        <f aca="false">IF(AI959&gt;0,1,0)</f>
        <v>0</v>
      </c>
      <c r="BA959" s="0" t="n">
        <f aca="false">IF(AI959&gt;0,1,0)</f>
        <v>0</v>
      </c>
      <c r="BB959" s="0" t="n">
        <f aca="false">SUM(AY959:BA959)</f>
        <v>0</v>
      </c>
      <c r="BC959" s="0" t="n">
        <f aca="false">IF(AN959&gt;0,BB959,0)</f>
        <v>0</v>
      </c>
    </row>
    <row r="960" customFormat="false" ht="13.5" hidden="false" customHeight="true" outlineLevel="0" collapsed="false">
      <c r="AV960" s="133" t="str">
        <f aca="false">IF(COUNTIF(AP960:AU960,"Oui") &gt;0,"Oui","Non")</f>
        <v>Non</v>
      </c>
      <c r="AW960" s="133" t="n">
        <f aca="false">SUM(AE960:AH960)</f>
        <v>0</v>
      </c>
      <c r="AX960" s="133" t="n">
        <f aca="false">SUM(AJ960:AM960)</f>
        <v>0</v>
      </c>
      <c r="AY960" s="0" t="n">
        <f aca="false">IF(AD960&gt;0,100,0)</f>
        <v>0</v>
      </c>
      <c r="AZ960" s="0" t="n">
        <f aca="false">IF(AI960&gt;0,1,0)</f>
        <v>0</v>
      </c>
      <c r="BA960" s="0" t="n">
        <f aca="false">IF(AI960&gt;0,1,0)</f>
        <v>0</v>
      </c>
      <c r="BB960" s="0" t="n">
        <f aca="false">SUM(AY960:BA960)</f>
        <v>0</v>
      </c>
      <c r="BC960" s="0" t="n">
        <f aca="false">IF(AN960&gt;0,BB960,0)</f>
        <v>0</v>
      </c>
    </row>
    <row r="961" customFormat="false" ht="13.5" hidden="false" customHeight="true" outlineLevel="0" collapsed="false">
      <c r="AV961" s="133" t="str">
        <f aca="false">IF(COUNTIF(AP961:AU961,"Oui") &gt;0,"Oui","Non")</f>
        <v>Non</v>
      </c>
      <c r="AW961" s="133" t="n">
        <f aca="false">SUM(AE961:AH961)</f>
        <v>0</v>
      </c>
      <c r="AX961" s="133" t="n">
        <f aca="false">SUM(AJ961:AM961)</f>
        <v>0</v>
      </c>
      <c r="AY961" s="0" t="n">
        <f aca="false">IF(AD961&gt;0,100,0)</f>
        <v>0</v>
      </c>
      <c r="AZ961" s="0" t="n">
        <f aca="false">IF(AI961&gt;0,1,0)</f>
        <v>0</v>
      </c>
      <c r="BA961" s="0" t="n">
        <f aca="false">IF(AI961&gt;0,1,0)</f>
        <v>0</v>
      </c>
      <c r="BB961" s="0" t="n">
        <f aca="false">SUM(AY961:BA961)</f>
        <v>0</v>
      </c>
      <c r="BC961" s="0" t="n">
        <f aca="false">IF(AN961&gt;0,BB961,0)</f>
        <v>0</v>
      </c>
    </row>
    <row r="962" customFormat="false" ht="13.5" hidden="false" customHeight="true" outlineLevel="0" collapsed="false">
      <c r="AV962" s="133" t="str">
        <f aca="false">IF(COUNTIF(AP962:AU962,"Oui") &gt;0,"Oui","Non")</f>
        <v>Non</v>
      </c>
      <c r="AW962" s="133" t="n">
        <f aca="false">SUM(AE962:AH962)</f>
        <v>0</v>
      </c>
      <c r="AX962" s="133" t="n">
        <f aca="false">SUM(AJ962:AM962)</f>
        <v>0</v>
      </c>
      <c r="AY962" s="0" t="n">
        <f aca="false">IF(AD962&gt;0,100,0)</f>
        <v>0</v>
      </c>
      <c r="AZ962" s="0" t="n">
        <f aca="false">IF(AI962&gt;0,1,0)</f>
        <v>0</v>
      </c>
      <c r="BA962" s="0" t="n">
        <f aca="false">IF(AI962&gt;0,1,0)</f>
        <v>0</v>
      </c>
      <c r="BB962" s="0" t="n">
        <f aca="false">SUM(AY962:BA962)</f>
        <v>0</v>
      </c>
      <c r="BC962" s="0" t="n">
        <f aca="false">IF(AN962&gt;0,BB962,0)</f>
        <v>0</v>
      </c>
    </row>
    <row r="963" customFormat="false" ht="13.5" hidden="false" customHeight="true" outlineLevel="0" collapsed="false">
      <c r="AV963" s="133" t="str">
        <f aca="false">IF(COUNTIF(AP963:AU963,"Oui") &gt;0,"Oui","Non")</f>
        <v>Non</v>
      </c>
      <c r="AW963" s="133" t="n">
        <f aca="false">SUM(AE963:AH963)</f>
        <v>0</v>
      </c>
      <c r="AX963" s="133" t="n">
        <f aca="false">SUM(AJ963:AM963)</f>
        <v>0</v>
      </c>
      <c r="AY963" s="0" t="n">
        <f aca="false">IF(AD963&gt;0,100,0)</f>
        <v>0</v>
      </c>
      <c r="AZ963" s="0" t="n">
        <f aca="false">IF(AI963&gt;0,1,0)</f>
        <v>0</v>
      </c>
      <c r="BA963" s="0" t="n">
        <f aca="false">IF(AI963&gt;0,1,0)</f>
        <v>0</v>
      </c>
      <c r="BB963" s="0" t="n">
        <f aca="false">SUM(AY963:BA963)</f>
        <v>0</v>
      </c>
      <c r="BC963" s="0" t="n">
        <f aca="false">IF(AN963&gt;0,BB963,0)</f>
        <v>0</v>
      </c>
    </row>
    <row r="964" customFormat="false" ht="13.5" hidden="false" customHeight="true" outlineLevel="0" collapsed="false">
      <c r="AV964" s="133" t="str">
        <f aca="false">IF(COUNTIF(AP964:AU964,"Oui") &gt;0,"Oui","Non")</f>
        <v>Non</v>
      </c>
      <c r="AW964" s="133" t="n">
        <f aca="false">SUM(AE964:AH964)</f>
        <v>0</v>
      </c>
      <c r="AX964" s="133" t="n">
        <f aca="false">SUM(AJ964:AM964)</f>
        <v>0</v>
      </c>
      <c r="AY964" s="0" t="n">
        <f aca="false">IF(AD964&gt;0,100,0)</f>
        <v>0</v>
      </c>
      <c r="AZ964" s="0" t="n">
        <f aca="false">IF(AI964&gt;0,1,0)</f>
        <v>0</v>
      </c>
      <c r="BA964" s="0" t="n">
        <f aca="false">IF(AI964&gt;0,1,0)</f>
        <v>0</v>
      </c>
      <c r="BB964" s="0" t="n">
        <f aca="false">SUM(AY964:BA964)</f>
        <v>0</v>
      </c>
      <c r="BC964" s="0" t="n">
        <f aca="false">IF(AN964&gt;0,BB964,0)</f>
        <v>0</v>
      </c>
    </row>
    <row r="965" customFormat="false" ht="13.5" hidden="false" customHeight="true" outlineLevel="0" collapsed="false">
      <c r="AV965" s="133" t="str">
        <f aca="false">IF(COUNTIF(AP965:AU965,"Oui") &gt;0,"Oui","Non")</f>
        <v>Non</v>
      </c>
      <c r="AW965" s="133" t="n">
        <f aca="false">SUM(AE965:AH965)</f>
        <v>0</v>
      </c>
      <c r="AX965" s="133" t="n">
        <f aca="false">SUM(AJ965:AM965)</f>
        <v>0</v>
      </c>
      <c r="AY965" s="0" t="n">
        <f aca="false">IF(AD965&gt;0,100,0)</f>
        <v>0</v>
      </c>
      <c r="AZ965" s="0" t="n">
        <f aca="false">IF(AI965&gt;0,1,0)</f>
        <v>0</v>
      </c>
      <c r="BA965" s="0" t="n">
        <f aca="false">IF(AI965&gt;0,1,0)</f>
        <v>0</v>
      </c>
      <c r="BB965" s="0" t="n">
        <f aca="false">SUM(AY965:BA965)</f>
        <v>0</v>
      </c>
      <c r="BC965" s="0" t="n">
        <f aca="false">IF(AN965&gt;0,BB965,0)</f>
        <v>0</v>
      </c>
    </row>
    <row r="966" customFormat="false" ht="13.5" hidden="false" customHeight="true" outlineLevel="0" collapsed="false">
      <c r="AV966" s="133" t="str">
        <f aca="false">IF(COUNTIF(AP966:AU966,"Oui") &gt;0,"Oui","Non")</f>
        <v>Non</v>
      </c>
      <c r="AW966" s="133" t="n">
        <f aca="false">SUM(AE966:AH966)</f>
        <v>0</v>
      </c>
      <c r="AX966" s="133" t="n">
        <f aca="false">SUM(AJ966:AM966)</f>
        <v>0</v>
      </c>
      <c r="AY966" s="0" t="n">
        <f aca="false">IF(AD966&gt;0,100,0)</f>
        <v>0</v>
      </c>
      <c r="AZ966" s="0" t="n">
        <f aca="false">IF(AI966&gt;0,1,0)</f>
        <v>0</v>
      </c>
      <c r="BA966" s="0" t="n">
        <f aca="false">IF(AI966&gt;0,1,0)</f>
        <v>0</v>
      </c>
      <c r="BB966" s="0" t="n">
        <f aca="false">SUM(AY966:BA966)</f>
        <v>0</v>
      </c>
      <c r="BC966" s="0" t="n">
        <f aca="false">IF(AN966&gt;0,BB966,0)</f>
        <v>0</v>
      </c>
    </row>
    <row r="967" customFormat="false" ht="13.5" hidden="false" customHeight="true" outlineLevel="0" collapsed="false">
      <c r="AV967" s="133" t="str">
        <f aca="false">IF(COUNTIF(AP967:AU967,"Oui") &gt;0,"Oui","Non")</f>
        <v>Non</v>
      </c>
      <c r="AW967" s="133" t="n">
        <f aca="false">SUM(AE967:AH967)</f>
        <v>0</v>
      </c>
      <c r="AX967" s="133" t="n">
        <f aca="false">SUM(AJ967:AM967)</f>
        <v>0</v>
      </c>
      <c r="AY967" s="0" t="n">
        <f aca="false">IF(AD967&gt;0,100,0)</f>
        <v>0</v>
      </c>
      <c r="AZ967" s="0" t="n">
        <f aca="false">IF(AI967&gt;0,1,0)</f>
        <v>0</v>
      </c>
      <c r="BA967" s="0" t="n">
        <f aca="false">IF(AI967&gt;0,1,0)</f>
        <v>0</v>
      </c>
      <c r="BB967" s="0" t="n">
        <f aca="false">SUM(AY967:BA967)</f>
        <v>0</v>
      </c>
      <c r="BC967" s="0" t="n">
        <f aca="false">IF(AN967&gt;0,BB967,0)</f>
        <v>0</v>
      </c>
    </row>
    <row r="968" customFormat="false" ht="13.5" hidden="false" customHeight="true" outlineLevel="0" collapsed="false">
      <c r="AV968" s="133" t="str">
        <f aca="false">IF(COUNTIF(AP968:AU968,"Oui") &gt;0,"Oui","Non")</f>
        <v>Non</v>
      </c>
      <c r="AW968" s="133" t="n">
        <f aca="false">SUM(AE968:AH968)</f>
        <v>0</v>
      </c>
      <c r="AX968" s="133" t="n">
        <f aca="false">SUM(AJ968:AM968)</f>
        <v>0</v>
      </c>
      <c r="AY968" s="0" t="n">
        <f aca="false">IF(AD968&gt;0,100,0)</f>
        <v>0</v>
      </c>
      <c r="AZ968" s="0" t="n">
        <f aca="false">IF(AI968&gt;0,1,0)</f>
        <v>0</v>
      </c>
      <c r="BA968" s="0" t="n">
        <f aca="false">IF(AI968&gt;0,1,0)</f>
        <v>0</v>
      </c>
      <c r="BB968" s="0" t="n">
        <f aca="false">SUM(AY968:BA968)</f>
        <v>0</v>
      </c>
      <c r="BC968" s="0" t="n">
        <f aca="false">IF(AN968&gt;0,BB968,0)</f>
        <v>0</v>
      </c>
    </row>
    <row r="969" customFormat="false" ht="13.5" hidden="false" customHeight="true" outlineLevel="0" collapsed="false">
      <c r="AV969" s="133" t="str">
        <f aca="false">IF(COUNTIF(AP969:AU969,"Oui") &gt;0,"Oui","Non")</f>
        <v>Non</v>
      </c>
      <c r="AW969" s="133" t="n">
        <f aca="false">SUM(AE969:AH969)</f>
        <v>0</v>
      </c>
      <c r="AX969" s="133" t="n">
        <f aca="false">SUM(AJ969:AM969)</f>
        <v>0</v>
      </c>
      <c r="AY969" s="0" t="n">
        <f aca="false">IF(AD969&gt;0,100,0)</f>
        <v>0</v>
      </c>
      <c r="AZ969" s="0" t="n">
        <f aca="false">IF(AI969&gt;0,1,0)</f>
        <v>0</v>
      </c>
      <c r="BA969" s="0" t="n">
        <f aca="false">IF(AI969&gt;0,1,0)</f>
        <v>0</v>
      </c>
      <c r="BB969" s="0" t="n">
        <f aca="false">SUM(AY969:BA969)</f>
        <v>0</v>
      </c>
      <c r="BC969" s="0" t="n">
        <f aca="false">IF(AN969&gt;0,BB969,0)</f>
        <v>0</v>
      </c>
    </row>
    <row r="970" customFormat="false" ht="13.5" hidden="false" customHeight="true" outlineLevel="0" collapsed="false">
      <c r="AV970" s="133" t="str">
        <f aca="false">IF(COUNTIF(AP970:AU970,"Oui") &gt;0,"Oui","Non")</f>
        <v>Non</v>
      </c>
      <c r="AW970" s="133" t="n">
        <f aca="false">SUM(AE970:AH970)</f>
        <v>0</v>
      </c>
      <c r="AX970" s="133" t="n">
        <f aca="false">SUM(AJ970:AM970)</f>
        <v>0</v>
      </c>
      <c r="AY970" s="0" t="n">
        <f aca="false">IF(AD970&gt;0,100,0)</f>
        <v>0</v>
      </c>
      <c r="AZ970" s="0" t="n">
        <f aca="false">IF(AI970&gt;0,1,0)</f>
        <v>0</v>
      </c>
      <c r="BA970" s="0" t="n">
        <f aca="false">IF(AI970&gt;0,1,0)</f>
        <v>0</v>
      </c>
      <c r="BB970" s="0" t="n">
        <f aca="false">SUM(AY970:BA970)</f>
        <v>0</v>
      </c>
      <c r="BC970" s="0" t="n">
        <f aca="false">IF(AN970&gt;0,BB970,0)</f>
        <v>0</v>
      </c>
    </row>
    <row r="971" customFormat="false" ht="13.5" hidden="false" customHeight="true" outlineLevel="0" collapsed="false">
      <c r="AV971" s="133" t="str">
        <f aca="false">IF(COUNTIF(AP971:AU971,"Oui") &gt;0,"Oui","Non")</f>
        <v>Non</v>
      </c>
      <c r="AW971" s="133" t="n">
        <f aca="false">SUM(AE971:AH971)</f>
        <v>0</v>
      </c>
      <c r="AX971" s="133" t="n">
        <f aca="false">SUM(AJ971:AM971)</f>
        <v>0</v>
      </c>
      <c r="AY971" s="0" t="n">
        <f aca="false">IF(AD971&gt;0,100,0)</f>
        <v>0</v>
      </c>
      <c r="AZ971" s="0" t="n">
        <f aca="false">IF(AI971&gt;0,1,0)</f>
        <v>0</v>
      </c>
      <c r="BA971" s="0" t="n">
        <f aca="false">IF(AI971&gt;0,1,0)</f>
        <v>0</v>
      </c>
      <c r="BB971" s="0" t="n">
        <f aca="false">SUM(AY971:BA971)</f>
        <v>0</v>
      </c>
      <c r="BC971" s="0" t="n">
        <f aca="false">IF(AN971&gt;0,BB971,0)</f>
        <v>0</v>
      </c>
    </row>
    <row r="972" customFormat="false" ht="13.5" hidden="false" customHeight="true" outlineLevel="0" collapsed="false">
      <c r="AV972" s="133" t="str">
        <f aca="false">IF(COUNTIF(AP972:AU972,"Oui") &gt;0,"Oui","Non")</f>
        <v>Non</v>
      </c>
      <c r="AW972" s="133" t="n">
        <f aca="false">SUM(AE972:AH972)</f>
        <v>0</v>
      </c>
      <c r="AX972" s="133" t="n">
        <f aca="false">SUM(AJ972:AM972)</f>
        <v>0</v>
      </c>
      <c r="AY972" s="0" t="n">
        <f aca="false">IF(AD972&gt;0,100,0)</f>
        <v>0</v>
      </c>
      <c r="AZ972" s="0" t="n">
        <f aca="false">IF(AI972&gt;0,1,0)</f>
        <v>0</v>
      </c>
      <c r="BA972" s="0" t="n">
        <f aca="false">IF(AI972&gt;0,1,0)</f>
        <v>0</v>
      </c>
      <c r="BB972" s="0" t="n">
        <f aca="false">SUM(AY972:BA972)</f>
        <v>0</v>
      </c>
      <c r="BC972" s="0" t="n">
        <f aca="false">IF(AN972&gt;0,BB972,0)</f>
        <v>0</v>
      </c>
    </row>
    <row r="973" customFormat="false" ht="13.5" hidden="false" customHeight="true" outlineLevel="0" collapsed="false">
      <c r="AV973" s="133" t="str">
        <f aca="false">IF(COUNTIF(AP973:AU973,"Oui") &gt;0,"Oui","Non")</f>
        <v>Non</v>
      </c>
      <c r="AW973" s="133" t="n">
        <f aca="false">SUM(AE973:AH973)</f>
        <v>0</v>
      </c>
      <c r="AX973" s="133" t="n">
        <f aca="false">SUM(AJ973:AM973)</f>
        <v>0</v>
      </c>
      <c r="AY973" s="0" t="n">
        <f aca="false">IF(AD973&gt;0,100,0)</f>
        <v>0</v>
      </c>
      <c r="AZ973" s="0" t="n">
        <f aca="false">IF(AI973&gt;0,1,0)</f>
        <v>0</v>
      </c>
      <c r="BA973" s="0" t="n">
        <f aca="false">IF(AI973&gt;0,1,0)</f>
        <v>0</v>
      </c>
      <c r="BB973" s="0" t="n">
        <f aca="false">SUM(AY973:BA973)</f>
        <v>0</v>
      </c>
      <c r="BC973" s="0" t="n">
        <f aca="false">IF(AN973&gt;0,BB973,0)</f>
        <v>0</v>
      </c>
    </row>
    <row r="974" customFormat="false" ht="13.5" hidden="false" customHeight="true" outlineLevel="0" collapsed="false">
      <c r="AV974" s="133" t="str">
        <f aca="false">IF(COUNTIF(AP974:AU974,"Oui") &gt;0,"Oui","Non")</f>
        <v>Non</v>
      </c>
      <c r="AW974" s="133" t="n">
        <f aca="false">SUM(AE974:AH974)</f>
        <v>0</v>
      </c>
      <c r="AX974" s="133" t="n">
        <f aca="false">SUM(AJ974:AM974)</f>
        <v>0</v>
      </c>
      <c r="AY974" s="0" t="n">
        <f aca="false">IF(AD974&gt;0,100,0)</f>
        <v>0</v>
      </c>
      <c r="AZ974" s="0" t="n">
        <f aca="false">IF(AI974&gt;0,1,0)</f>
        <v>0</v>
      </c>
      <c r="BA974" s="0" t="n">
        <f aca="false">IF(AI974&gt;0,1,0)</f>
        <v>0</v>
      </c>
      <c r="BB974" s="0" t="n">
        <f aca="false">SUM(AY974:BA974)</f>
        <v>0</v>
      </c>
      <c r="BC974" s="0" t="n">
        <f aca="false">IF(AN974&gt;0,BB974,0)</f>
        <v>0</v>
      </c>
    </row>
    <row r="975" customFormat="false" ht="13.5" hidden="false" customHeight="true" outlineLevel="0" collapsed="false">
      <c r="AV975" s="133" t="str">
        <f aca="false">IF(COUNTIF(AP975:AU975,"Oui") &gt;0,"Oui","Non")</f>
        <v>Non</v>
      </c>
      <c r="AW975" s="133" t="n">
        <f aca="false">SUM(AE975:AH975)</f>
        <v>0</v>
      </c>
      <c r="AX975" s="133" t="n">
        <f aca="false">SUM(AJ975:AM975)</f>
        <v>0</v>
      </c>
      <c r="AY975" s="0" t="n">
        <f aca="false">IF(AD975&gt;0,100,0)</f>
        <v>0</v>
      </c>
      <c r="AZ975" s="0" t="n">
        <f aca="false">IF(AI975&gt;0,1,0)</f>
        <v>0</v>
      </c>
      <c r="BA975" s="0" t="n">
        <f aca="false">IF(AI975&gt;0,1,0)</f>
        <v>0</v>
      </c>
      <c r="BB975" s="0" t="n">
        <f aca="false">SUM(AY975:BA975)</f>
        <v>0</v>
      </c>
      <c r="BC975" s="0" t="n">
        <f aca="false">IF(AN975&gt;0,BB975,0)</f>
        <v>0</v>
      </c>
    </row>
    <row r="976" customFormat="false" ht="13.5" hidden="false" customHeight="true" outlineLevel="0" collapsed="false">
      <c r="AV976" s="133" t="str">
        <f aca="false">IF(COUNTIF(AP976:AU976,"Oui") &gt;0,"Oui","Non")</f>
        <v>Non</v>
      </c>
      <c r="AW976" s="133" t="n">
        <f aca="false">SUM(AE976:AH976)</f>
        <v>0</v>
      </c>
      <c r="AX976" s="133" t="n">
        <f aca="false">SUM(AJ976:AM976)</f>
        <v>0</v>
      </c>
      <c r="AY976" s="0" t="n">
        <f aca="false">IF(AD976&gt;0,100,0)</f>
        <v>0</v>
      </c>
      <c r="AZ976" s="0" t="n">
        <f aca="false">IF(AI976&gt;0,1,0)</f>
        <v>0</v>
      </c>
      <c r="BA976" s="0" t="n">
        <f aca="false">IF(AI976&gt;0,1,0)</f>
        <v>0</v>
      </c>
      <c r="BB976" s="0" t="n">
        <f aca="false">SUM(AY976:BA976)</f>
        <v>0</v>
      </c>
      <c r="BC976" s="0" t="n">
        <f aca="false">IF(AN976&gt;0,BB976,0)</f>
        <v>0</v>
      </c>
    </row>
    <row r="977" customFormat="false" ht="13.5" hidden="false" customHeight="true" outlineLevel="0" collapsed="false">
      <c r="AV977" s="133" t="str">
        <f aca="false">IF(COUNTIF(AP977:AU977,"Oui") &gt;0,"Oui","Non")</f>
        <v>Non</v>
      </c>
      <c r="AW977" s="133" t="n">
        <f aca="false">SUM(AE977:AH977)</f>
        <v>0</v>
      </c>
      <c r="AX977" s="133" t="n">
        <f aca="false">SUM(AJ977:AM977)</f>
        <v>0</v>
      </c>
      <c r="AY977" s="0" t="n">
        <f aca="false">IF(AD977&gt;0,100,0)</f>
        <v>0</v>
      </c>
      <c r="AZ977" s="0" t="n">
        <f aca="false">IF(AI977&gt;0,1,0)</f>
        <v>0</v>
      </c>
      <c r="BA977" s="0" t="n">
        <f aca="false">IF(AI977&gt;0,1,0)</f>
        <v>0</v>
      </c>
      <c r="BB977" s="0" t="n">
        <f aca="false">SUM(AY977:BA977)</f>
        <v>0</v>
      </c>
      <c r="BC977" s="0" t="n">
        <f aca="false">IF(AN977&gt;0,BB977,0)</f>
        <v>0</v>
      </c>
    </row>
    <row r="978" customFormat="false" ht="13.5" hidden="false" customHeight="true" outlineLevel="0" collapsed="false">
      <c r="AV978" s="133" t="str">
        <f aca="false">IF(COUNTIF(AP978:AU978,"Oui") &gt;0,"Oui","Non")</f>
        <v>Non</v>
      </c>
      <c r="AW978" s="133" t="n">
        <f aca="false">SUM(AE978:AH978)</f>
        <v>0</v>
      </c>
      <c r="AX978" s="133" t="n">
        <f aca="false">SUM(AJ978:AM978)</f>
        <v>0</v>
      </c>
      <c r="AY978" s="0" t="n">
        <f aca="false">IF(AD978&gt;0,100,0)</f>
        <v>0</v>
      </c>
      <c r="AZ978" s="0" t="n">
        <f aca="false">IF(AI978&gt;0,1,0)</f>
        <v>0</v>
      </c>
      <c r="BA978" s="0" t="n">
        <f aca="false">IF(AI978&gt;0,1,0)</f>
        <v>0</v>
      </c>
      <c r="BB978" s="0" t="n">
        <f aca="false">SUM(AY978:BA978)</f>
        <v>0</v>
      </c>
      <c r="BC978" s="0" t="n">
        <f aca="false">IF(AN978&gt;0,BB978,0)</f>
        <v>0</v>
      </c>
    </row>
    <row r="979" customFormat="false" ht="13.5" hidden="false" customHeight="true" outlineLevel="0" collapsed="false">
      <c r="AV979" s="133" t="str">
        <f aca="false">IF(COUNTIF(AP979:AU979,"Oui") &gt;0,"Oui","Non")</f>
        <v>Non</v>
      </c>
      <c r="AW979" s="133" t="n">
        <f aca="false">SUM(AE979:AH979)</f>
        <v>0</v>
      </c>
      <c r="AX979" s="133" t="n">
        <f aca="false">SUM(AJ979:AM979)</f>
        <v>0</v>
      </c>
      <c r="AY979" s="0" t="n">
        <f aca="false">IF(AD979&gt;0,100,0)</f>
        <v>0</v>
      </c>
      <c r="AZ979" s="0" t="n">
        <f aca="false">IF(AI979&gt;0,1,0)</f>
        <v>0</v>
      </c>
      <c r="BA979" s="0" t="n">
        <f aca="false">IF(AI979&gt;0,1,0)</f>
        <v>0</v>
      </c>
      <c r="BB979" s="0" t="n">
        <f aca="false">SUM(AY979:BA979)</f>
        <v>0</v>
      </c>
      <c r="BC979" s="0" t="n">
        <f aca="false">IF(AN979&gt;0,BB979,0)</f>
        <v>0</v>
      </c>
    </row>
    <row r="980" customFormat="false" ht="13.5" hidden="false" customHeight="true" outlineLevel="0" collapsed="false">
      <c r="AV980" s="133" t="str">
        <f aca="false">IF(COUNTIF(AP980:AU980,"Oui") &gt;0,"Oui","Non")</f>
        <v>Non</v>
      </c>
      <c r="AW980" s="133" t="n">
        <f aca="false">SUM(AE980:AH980)</f>
        <v>0</v>
      </c>
      <c r="AX980" s="133" t="n">
        <f aca="false">SUM(AJ980:AM980)</f>
        <v>0</v>
      </c>
      <c r="AY980" s="0" t="n">
        <f aca="false">IF(AD980&gt;0,100,0)</f>
        <v>0</v>
      </c>
      <c r="AZ980" s="0" t="n">
        <f aca="false">IF(AI980&gt;0,1,0)</f>
        <v>0</v>
      </c>
      <c r="BA980" s="0" t="n">
        <f aca="false">IF(AI980&gt;0,1,0)</f>
        <v>0</v>
      </c>
      <c r="BB980" s="0" t="n">
        <f aca="false">SUM(AY980:BA980)</f>
        <v>0</v>
      </c>
      <c r="BC980" s="0" t="n">
        <f aca="false">IF(AN980&gt;0,BB980,0)</f>
        <v>0</v>
      </c>
    </row>
    <row r="981" customFormat="false" ht="13.5" hidden="false" customHeight="true" outlineLevel="0" collapsed="false">
      <c r="AV981" s="133" t="str">
        <f aca="false">IF(COUNTIF(AP981:AU981,"Oui") &gt;0,"Oui","Non")</f>
        <v>Non</v>
      </c>
      <c r="AW981" s="133" t="n">
        <f aca="false">SUM(AE981:AH981)</f>
        <v>0</v>
      </c>
      <c r="AX981" s="133" t="n">
        <f aca="false">SUM(AJ981:AM981)</f>
        <v>0</v>
      </c>
      <c r="AY981" s="0" t="n">
        <f aca="false">IF(AD981&gt;0,100,0)</f>
        <v>0</v>
      </c>
      <c r="AZ981" s="0" t="n">
        <f aca="false">IF(AI981&gt;0,1,0)</f>
        <v>0</v>
      </c>
      <c r="BA981" s="0" t="n">
        <f aca="false">IF(AI981&gt;0,1,0)</f>
        <v>0</v>
      </c>
      <c r="BB981" s="0" t="n">
        <f aca="false">SUM(AY981:BA981)</f>
        <v>0</v>
      </c>
      <c r="BC981" s="0" t="n">
        <f aca="false">IF(AN981&gt;0,BB981,0)</f>
        <v>0</v>
      </c>
    </row>
    <row r="982" customFormat="false" ht="13.5" hidden="false" customHeight="true" outlineLevel="0" collapsed="false">
      <c r="AV982" s="133" t="str">
        <f aca="false">IF(COUNTIF(AP982:AU982,"Oui") &gt;0,"Oui","Non")</f>
        <v>Non</v>
      </c>
      <c r="AW982" s="133" t="n">
        <f aca="false">SUM(AE982:AH982)</f>
        <v>0</v>
      </c>
      <c r="AX982" s="133" t="n">
        <f aca="false">SUM(AJ982:AM982)</f>
        <v>0</v>
      </c>
      <c r="AY982" s="0" t="n">
        <f aca="false">IF(AD982&gt;0,100,0)</f>
        <v>0</v>
      </c>
      <c r="AZ982" s="0" t="n">
        <f aca="false">IF(AI982&gt;0,1,0)</f>
        <v>0</v>
      </c>
      <c r="BA982" s="0" t="n">
        <f aca="false">IF(AI982&gt;0,1,0)</f>
        <v>0</v>
      </c>
      <c r="BB982" s="0" t="n">
        <f aca="false">SUM(AY982:BA982)</f>
        <v>0</v>
      </c>
      <c r="BC982" s="0" t="n">
        <f aca="false">IF(AN982&gt;0,BB982,0)</f>
        <v>0</v>
      </c>
    </row>
    <row r="983" customFormat="false" ht="13.5" hidden="false" customHeight="true" outlineLevel="0" collapsed="false">
      <c r="AV983" s="133" t="str">
        <f aca="false">IF(COUNTIF(AP983:AU983,"Oui") &gt;0,"Oui","Non")</f>
        <v>Non</v>
      </c>
      <c r="AW983" s="133" t="n">
        <f aca="false">SUM(AE983:AH983)</f>
        <v>0</v>
      </c>
      <c r="AX983" s="133" t="n">
        <f aca="false">SUM(AJ983:AM983)</f>
        <v>0</v>
      </c>
      <c r="AY983" s="0" t="n">
        <f aca="false">IF(AD983&gt;0,100,0)</f>
        <v>0</v>
      </c>
      <c r="AZ983" s="0" t="n">
        <f aca="false">IF(AI983&gt;0,1,0)</f>
        <v>0</v>
      </c>
      <c r="BA983" s="0" t="n">
        <f aca="false">IF(AI983&gt;0,1,0)</f>
        <v>0</v>
      </c>
      <c r="BB983" s="0" t="n">
        <f aca="false">SUM(AY983:BA983)</f>
        <v>0</v>
      </c>
      <c r="BC983" s="0" t="n">
        <f aca="false">IF(AN983&gt;0,BB983,0)</f>
        <v>0</v>
      </c>
    </row>
    <row r="984" customFormat="false" ht="13.5" hidden="false" customHeight="true" outlineLevel="0" collapsed="false">
      <c r="AV984" s="133" t="str">
        <f aca="false">IF(COUNTIF(AP984:AU984,"Oui") &gt;0,"Oui","Non")</f>
        <v>Non</v>
      </c>
      <c r="AW984" s="133" t="n">
        <f aca="false">SUM(AE984:AH984)</f>
        <v>0</v>
      </c>
      <c r="AX984" s="133" t="n">
        <f aca="false">SUM(AJ984:AM984)</f>
        <v>0</v>
      </c>
      <c r="AY984" s="0" t="n">
        <f aca="false">IF(AD984&gt;0,100,0)</f>
        <v>0</v>
      </c>
      <c r="AZ984" s="0" t="n">
        <f aca="false">IF(AI984&gt;0,1,0)</f>
        <v>0</v>
      </c>
      <c r="BA984" s="0" t="n">
        <f aca="false">IF(AI984&gt;0,1,0)</f>
        <v>0</v>
      </c>
      <c r="BB984" s="0" t="n">
        <f aca="false">SUM(AY984:BA984)</f>
        <v>0</v>
      </c>
      <c r="BC984" s="0" t="n">
        <f aca="false">IF(AN984&gt;0,BB984,0)</f>
        <v>0</v>
      </c>
    </row>
    <row r="985" customFormat="false" ht="13.5" hidden="false" customHeight="true" outlineLevel="0" collapsed="false">
      <c r="AV985" s="133" t="str">
        <f aca="false">IF(COUNTIF(AP985:AU985,"Oui") &gt;0,"Oui","Non")</f>
        <v>Non</v>
      </c>
      <c r="AW985" s="133" t="n">
        <f aca="false">SUM(AE985:AH985)</f>
        <v>0</v>
      </c>
      <c r="AX985" s="133" t="n">
        <f aca="false">SUM(AJ985:AM985)</f>
        <v>0</v>
      </c>
      <c r="AY985" s="0" t="n">
        <f aca="false">IF(AD985&gt;0,100,0)</f>
        <v>0</v>
      </c>
      <c r="AZ985" s="0" t="n">
        <f aca="false">IF(AI985&gt;0,1,0)</f>
        <v>0</v>
      </c>
      <c r="BA985" s="0" t="n">
        <f aca="false">IF(AI985&gt;0,1,0)</f>
        <v>0</v>
      </c>
      <c r="BB985" s="0" t="n">
        <f aca="false">SUM(AY985:BA985)</f>
        <v>0</v>
      </c>
      <c r="BC985" s="0" t="n">
        <f aca="false">IF(AN985&gt;0,BB985,0)</f>
        <v>0</v>
      </c>
    </row>
    <row r="986" customFormat="false" ht="13.5" hidden="false" customHeight="true" outlineLevel="0" collapsed="false">
      <c r="AV986" s="133" t="str">
        <f aca="false">IF(COUNTIF(AP986:AU986,"Oui") &gt;0,"Oui","Non")</f>
        <v>Non</v>
      </c>
      <c r="AW986" s="133" t="n">
        <f aca="false">SUM(AE986:AH986)</f>
        <v>0</v>
      </c>
      <c r="AX986" s="133" t="n">
        <f aca="false">SUM(AJ986:AM986)</f>
        <v>0</v>
      </c>
      <c r="AY986" s="0" t="n">
        <f aca="false">IF(AD986&gt;0,100,0)</f>
        <v>0</v>
      </c>
      <c r="AZ986" s="0" t="n">
        <f aca="false">IF(AI986&gt;0,1,0)</f>
        <v>0</v>
      </c>
      <c r="BA986" s="0" t="n">
        <f aca="false">IF(AI986&gt;0,1,0)</f>
        <v>0</v>
      </c>
      <c r="BB986" s="0" t="n">
        <f aca="false">SUM(AY986:BA986)</f>
        <v>0</v>
      </c>
      <c r="BC986" s="0" t="n">
        <f aca="false">IF(AN986&gt;0,BB986,0)</f>
        <v>0</v>
      </c>
    </row>
    <row r="987" customFormat="false" ht="13.5" hidden="false" customHeight="true" outlineLevel="0" collapsed="false">
      <c r="AV987" s="133" t="str">
        <f aca="false">IF(COUNTIF(AP987:AU987,"Oui") &gt;0,"Oui","Non")</f>
        <v>Non</v>
      </c>
      <c r="AW987" s="133" t="n">
        <f aca="false">SUM(AE987:AH987)</f>
        <v>0</v>
      </c>
      <c r="AX987" s="133" t="n">
        <f aca="false">SUM(AJ987:AM987)</f>
        <v>0</v>
      </c>
      <c r="AY987" s="0" t="n">
        <f aca="false">IF(AD987&gt;0,100,0)</f>
        <v>0</v>
      </c>
      <c r="AZ987" s="0" t="n">
        <f aca="false">IF(AI987&gt;0,1,0)</f>
        <v>0</v>
      </c>
      <c r="BA987" s="0" t="n">
        <f aca="false">IF(AI987&gt;0,1,0)</f>
        <v>0</v>
      </c>
      <c r="BB987" s="0" t="n">
        <f aca="false">SUM(AY987:BA987)</f>
        <v>0</v>
      </c>
      <c r="BC987" s="0" t="n">
        <f aca="false">IF(AN987&gt;0,BB987,0)</f>
        <v>0</v>
      </c>
    </row>
    <row r="988" customFormat="false" ht="13.5" hidden="false" customHeight="true" outlineLevel="0" collapsed="false">
      <c r="AV988" s="133" t="str">
        <f aca="false">IF(COUNTIF(AP988:AU988,"Oui") &gt;0,"Oui","Non")</f>
        <v>Non</v>
      </c>
      <c r="AW988" s="133" t="n">
        <f aca="false">SUM(AE988:AH988)</f>
        <v>0</v>
      </c>
      <c r="AX988" s="133" t="n">
        <f aca="false">SUM(AJ988:AM988)</f>
        <v>0</v>
      </c>
      <c r="AY988" s="0" t="n">
        <f aca="false">IF(AD988&gt;0,100,0)</f>
        <v>0</v>
      </c>
      <c r="AZ988" s="0" t="n">
        <f aca="false">IF(AI988&gt;0,1,0)</f>
        <v>0</v>
      </c>
      <c r="BA988" s="0" t="n">
        <f aca="false">IF(AI988&gt;0,1,0)</f>
        <v>0</v>
      </c>
      <c r="BB988" s="0" t="n">
        <f aca="false">SUM(AY988:BA988)</f>
        <v>0</v>
      </c>
      <c r="BC988" s="0" t="n">
        <f aca="false">IF(AN988&gt;0,BB988,0)</f>
        <v>0</v>
      </c>
    </row>
    <row r="989" customFormat="false" ht="13.5" hidden="false" customHeight="true" outlineLevel="0" collapsed="false">
      <c r="AV989" s="133" t="str">
        <f aca="false">IF(COUNTIF(AP989:AU989,"Oui") &gt;0,"Oui","Non")</f>
        <v>Non</v>
      </c>
      <c r="AW989" s="133" t="n">
        <f aca="false">SUM(AE989:AH989)</f>
        <v>0</v>
      </c>
      <c r="AX989" s="133" t="n">
        <f aca="false">SUM(AJ989:AM989)</f>
        <v>0</v>
      </c>
      <c r="AY989" s="0" t="n">
        <f aca="false">IF(AD989&gt;0,100,0)</f>
        <v>0</v>
      </c>
      <c r="AZ989" s="0" t="n">
        <f aca="false">IF(AI989&gt;0,1,0)</f>
        <v>0</v>
      </c>
      <c r="BA989" s="0" t="n">
        <f aca="false">IF(AI989&gt;0,1,0)</f>
        <v>0</v>
      </c>
      <c r="BB989" s="0" t="n">
        <f aca="false">SUM(AY989:BA989)</f>
        <v>0</v>
      </c>
      <c r="BC989" s="0" t="n">
        <f aca="false">IF(AN989&gt;0,BB989,0)</f>
        <v>0</v>
      </c>
    </row>
    <row r="990" customFormat="false" ht="13.5" hidden="false" customHeight="true" outlineLevel="0" collapsed="false">
      <c r="AV990" s="133" t="str">
        <f aca="false">IF(COUNTIF(AP990:AU990,"Oui") &gt;0,"Oui","Non")</f>
        <v>Non</v>
      </c>
      <c r="AW990" s="133" t="n">
        <f aca="false">SUM(AE990:AH990)</f>
        <v>0</v>
      </c>
      <c r="AX990" s="133" t="n">
        <f aca="false">SUM(AJ990:AM990)</f>
        <v>0</v>
      </c>
      <c r="AY990" s="0" t="n">
        <f aca="false">IF(AD990&gt;0,100,0)</f>
        <v>0</v>
      </c>
      <c r="AZ990" s="0" t="n">
        <f aca="false">IF(AI990&gt;0,1,0)</f>
        <v>0</v>
      </c>
      <c r="BA990" s="0" t="n">
        <f aca="false">IF(AI990&gt;0,1,0)</f>
        <v>0</v>
      </c>
      <c r="BB990" s="0" t="n">
        <f aca="false">SUM(AY990:BA990)</f>
        <v>0</v>
      </c>
      <c r="BC990" s="0" t="n">
        <f aca="false">IF(AN990&gt;0,BB990,0)</f>
        <v>0</v>
      </c>
    </row>
    <row r="991" customFormat="false" ht="13.5" hidden="false" customHeight="true" outlineLevel="0" collapsed="false">
      <c r="AV991" s="133" t="str">
        <f aca="false">IF(COUNTIF(AP991:AU991,"Oui") &gt;0,"Oui","Non")</f>
        <v>Non</v>
      </c>
      <c r="AW991" s="133" t="n">
        <f aca="false">SUM(AE991:AH991)</f>
        <v>0</v>
      </c>
      <c r="AX991" s="133" t="n">
        <f aca="false">SUM(AJ991:AM991)</f>
        <v>0</v>
      </c>
      <c r="AY991" s="0" t="n">
        <f aca="false">IF(AD991&gt;0,100,0)</f>
        <v>0</v>
      </c>
      <c r="AZ991" s="0" t="n">
        <f aca="false">IF(AI991&gt;0,1,0)</f>
        <v>0</v>
      </c>
      <c r="BA991" s="0" t="n">
        <f aca="false">IF(AI991&gt;0,1,0)</f>
        <v>0</v>
      </c>
      <c r="BB991" s="0" t="n">
        <f aca="false">SUM(AY991:BA991)</f>
        <v>0</v>
      </c>
      <c r="BC991" s="0" t="n">
        <f aca="false">IF(AN991&gt;0,BB991,0)</f>
        <v>0</v>
      </c>
    </row>
    <row r="992" customFormat="false" ht="13.5" hidden="false" customHeight="true" outlineLevel="0" collapsed="false">
      <c r="AV992" s="133" t="str">
        <f aca="false">IF(COUNTIF(AP992:AU992,"Oui") &gt;0,"Oui","Non")</f>
        <v>Non</v>
      </c>
      <c r="AW992" s="133" t="n">
        <f aca="false">SUM(AE992:AH992)</f>
        <v>0</v>
      </c>
      <c r="AX992" s="133" t="n">
        <f aca="false">SUM(AJ992:AM992)</f>
        <v>0</v>
      </c>
      <c r="AY992" s="0" t="n">
        <f aca="false">IF(AD992&gt;0,100,0)</f>
        <v>0</v>
      </c>
      <c r="AZ992" s="0" t="n">
        <f aca="false">IF(AI992&gt;0,1,0)</f>
        <v>0</v>
      </c>
      <c r="BA992" s="0" t="n">
        <f aca="false">IF(AI992&gt;0,1,0)</f>
        <v>0</v>
      </c>
      <c r="BB992" s="0" t="n">
        <f aca="false">SUM(AY992:BA992)</f>
        <v>0</v>
      </c>
      <c r="BC992" s="0" t="n">
        <f aca="false">IF(AN992&gt;0,BB992,0)</f>
        <v>0</v>
      </c>
    </row>
    <row r="993" customFormat="false" ht="13.5" hidden="false" customHeight="true" outlineLevel="0" collapsed="false">
      <c r="AV993" s="133" t="str">
        <f aca="false">IF(COUNTIF(AP993:AU993,"Oui") &gt;0,"Oui","Non")</f>
        <v>Non</v>
      </c>
      <c r="AW993" s="133" t="n">
        <f aca="false">SUM(AE993:AH993)</f>
        <v>0</v>
      </c>
      <c r="AX993" s="133" t="n">
        <f aca="false">SUM(AJ993:AM993)</f>
        <v>0</v>
      </c>
      <c r="AY993" s="0" t="n">
        <f aca="false">IF(AD993&gt;0,100,0)</f>
        <v>0</v>
      </c>
      <c r="AZ993" s="0" t="n">
        <f aca="false">IF(AI993&gt;0,1,0)</f>
        <v>0</v>
      </c>
      <c r="BA993" s="0" t="n">
        <f aca="false">IF(AI993&gt;0,1,0)</f>
        <v>0</v>
      </c>
      <c r="BB993" s="0" t="n">
        <f aca="false">SUM(AY993:BA993)</f>
        <v>0</v>
      </c>
      <c r="BC993" s="0" t="n">
        <f aca="false">IF(AN993&gt;0,BB993,0)</f>
        <v>0</v>
      </c>
    </row>
    <row r="994" customFormat="false" ht="13.5" hidden="false" customHeight="true" outlineLevel="0" collapsed="false">
      <c r="AV994" s="133" t="str">
        <f aca="false">IF(COUNTIF(AP994:AU994,"Oui") &gt;0,"Oui","Non")</f>
        <v>Non</v>
      </c>
      <c r="AW994" s="133" t="n">
        <f aca="false">SUM(AE994:AH994)</f>
        <v>0</v>
      </c>
      <c r="AX994" s="133" t="n">
        <f aca="false">SUM(AJ994:AM994)</f>
        <v>0</v>
      </c>
      <c r="AY994" s="0" t="n">
        <f aca="false">IF(AD994&gt;0,100,0)</f>
        <v>0</v>
      </c>
      <c r="AZ994" s="0" t="n">
        <f aca="false">IF(AI994&gt;0,1,0)</f>
        <v>0</v>
      </c>
      <c r="BA994" s="0" t="n">
        <f aca="false">IF(AI994&gt;0,1,0)</f>
        <v>0</v>
      </c>
      <c r="BB994" s="0" t="n">
        <f aca="false">SUM(AY994:BA994)</f>
        <v>0</v>
      </c>
      <c r="BC994" s="0" t="n">
        <f aca="false">IF(AN994&gt;0,BB994,0)</f>
        <v>0</v>
      </c>
    </row>
    <row r="995" customFormat="false" ht="13.5" hidden="false" customHeight="true" outlineLevel="0" collapsed="false">
      <c r="AV995" s="133" t="str">
        <f aca="false">IF(COUNTIF(AP995:AU995,"Oui") &gt;0,"Oui","Non")</f>
        <v>Non</v>
      </c>
      <c r="AW995" s="133" t="n">
        <f aca="false">SUM(AE995:AH995)</f>
        <v>0</v>
      </c>
      <c r="AX995" s="133" t="n">
        <f aca="false">SUM(AJ995:AM995)</f>
        <v>0</v>
      </c>
      <c r="AY995" s="0" t="n">
        <f aca="false">IF(AD995&gt;0,100,0)</f>
        <v>0</v>
      </c>
      <c r="AZ995" s="0" t="n">
        <f aca="false">IF(AI995&gt;0,1,0)</f>
        <v>0</v>
      </c>
      <c r="BA995" s="0" t="n">
        <f aca="false">IF(AI995&gt;0,1,0)</f>
        <v>0</v>
      </c>
      <c r="BB995" s="0" t="n">
        <f aca="false">SUM(AY995:BA995)</f>
        <v>0</v>
      </c>
      <c r="BC995" s="0" t="n">
        <f aca="false">IF(AN995&gt;0,BB995,0)</f>
        <v>0</v>
      </c>
    </row>
    <row r="996" customFormat="false" ht="13.5" hidden="false" customHeight="true" outlineLevel="0" collapsed="false">
      <c r="AV996" s="133" t="str">
        <f aca="false">IF(COUNTIF(AP996:AU996,"Oui") &gt;0,"Oui","Non")</f>
        <v>Non</v>
      </c>
      <c r="AW996" s="133" t="n">
        <f aca="false">SUM(AE996:AH996)</f>
        <v>0</v>
      </c>
      <c r="AX996" s="133" t="n">
        <f aca="false">SUM(AJ996:AM996)</f>
        <v>0</v>
      </c>
      <c r="AY996" s="0" t="n">
        <f aca="false">IF(AD996&gt;0,100,0)</f>
        <v>0</v>
      </c>
      <c r="AZ996" s="0" t="n">
        <f aca="false">IF(AI996&gt;0,1,0)</f>
        <v>0</v>
      </c>
      <c r="BA996" s="0" t="n">
        <f aca="false">IF(AI996&gt;0,1,0)</f>
        <v>0</v>
      </c>
      <c r="BB996" s="0" t="n">
        <f aca="false">SUM(AY996:BA996)</f>
        <v>0</v>
      </c>
      <c r="BC996" s="0" t="n">
        <f aca="false">IF(AN996&gt;0,BB996,0)</f>
        <v>0</v>
      </c>
    </row>
    <row r="997" customFormat="false" ht="13.5" hidden="false" customHeight="true" outlineLevel="0" collapsed="false">
      <c r="AV997" s="133" t="str">
        <f aca="false">IF(COUNTIF(AP997:AU997,"Oui") &gt;0,"Oui","Non")</f>
        <v>Non</v>
      </c>
      <c r="AW997" s="133" t="n">
        <f aca="false">SUM(AE997:AH997)</f>
        <v>0</v>
      </c>
      <c r="AX997" s="133" t="n">
        <f aca="false">SUM(AJ997:AM997)</f>
        <v>0</v>
      </c>
      <c r="AY997" s="0" t="n">
        <f aca="false">IF(AD997&gt;0,100,0)</f>
        <v>0</v>
      </c>
      <c r="AZ997" s="0" t="n">
        <f aca="false">IF(AI997&gt;0,1,0)</f>
        <v>0</v>
      </c>
      <c r="BA997" s="0" t="n">
        <f aca="false">IF(AI997&gt;0,1,0)</f>
        <v>0</v>
      </c>
      <c r="BB997" s="0" t="n">
        <f aca="false">SUM(AY997:BA997)</f>
        <v>0</v>
      </c>
      <c r="BC997" s="0" t="n">
        <f aca="false">IF(AN997&gt;0,BB997,0)</f>
        <v>0</v>
      </c>
    </row>
    <row r="998" customFormat="false" ht="13.5" hidden="false" customHeight="true" outlineLevel="0" collapsed="false">
      <c r="AV998" s="133" t="str">
        <f aca="false">IF(COUNTIF(AP998:AU998,"Oui") &gt;0,"Oui","Non")</f>
        <v>Non</v>
      </c>
      <c r="AW998" s="133" t="n">
        <f aca="false">SUM(AE998:AH998)</f>
        <v>0</v>
      </c>
      <c r="AX998" s="133" t="n">
        <f aca="false">SUM(AJ998:AM998)</f>
        <v>0</v>
      </c>
      <c r="AY998" s="0" t="n">
        <f aca="false">IF(AD998&gt;0,100,0)</f>
        <v>0</v>
      </c>
      <c r="AZ998" s="0" t="n">
        <f aca="false">IF(AI998&gt;0,1,0)</f>
        <v>0</v>
      </c>
      <c r="BA998" s="0" t="n">
        <f aca="false">IF(AI998&gt;0,1,0)</f>
        <v>0</v>
      </c>
      <c r="BB998" s="0" t="n">
        <f aca="false">SUM(AY998:BA998)</f>
        <v>0</v>
      </c>
      <c r="BC998" s="0" t="n">
        <f aca="false">IF(AN998&gt;0,BB998,0)</f>
        <v>0</v>
      </c>
    </row>
    <row r="999" customFormat="false" ht="13.5" hidden="false" customHeight="true" outlineLevel="0" collapsed="false">
      <c r="AV999" s="133" t="str">
        <f aca="false">IF(COUNTIF(AP999:AU999,"Oui") &gt;0,"Oui","Non")</f>
        <v>Non</v>
      </c>
      <c r="AW999" s="133" t="n">
        <f aca="false">SUM(AE999:AH999)</f>
        <v>0</v>
      </c>
      <c r="AX999" s="133" t="n">
        <f aca="false">SUM(AJ999:AM999)</f>
        <v>0</v>
      </c>
      <c r="AY999" s="0" t="n">
        <f aca="false">IF(AD999&gt;0,100,0)</f>
        <v>0</v>
      </c>
      <c r="AZ999" s="0" t="n">
        <f aca="false">IF(AI999&gt;0,1,0)</f>
        <v>0</v>
      </c>
      <c r="BA999" s="0" t="n">
        <f aca="false">IF(AI999&gt;0,1,0)</f>
        <v>0</v>
      </c>
      <c r="BB999" s="0" t="n">
        <f aca="false">SUM(AY999:BA999)</f>
        <v>0</v>
      </c>
      <c r="BC999" s="0" t="n">
        <f aca="false">IF(AN999&gt;0,BB999,0)</f>
        <v>0</v>
      </c>
    </row>
    <row r="1000" customFormat="false" ht="13.5" hidden="false" customHeight="true" outlineLevel="0" collapsed="false">
      <c r="AV1000" s="133" t="str">
        <f aca="false">IF(COUNTIF(AP1000:AU1000,"Oui") &gt;0,"Oui","Non")</f>
        <v>Non</v>
      </c>
      <c r="AW1000" s="133" t="n">
        <f aca="false">SUM(AE1000:AH1000)</f>
        <v>0</v>
      </c>
      <c r="AX1000" s="133" t="n">
        <f aca="false">SUM(AJ1000:AM1000)</f>
        <v>0</v>
      </c>
      <c r="AY1000" s="0" t="n">
        <f aca="false">IF(AD1000&gt;0,100,0)</f>
        <v>0</v>
      </c>
      <c r="AZ1000" s="0" t="n">
        <f aca="false">IF(AI1000&gt;0,1,0)</f>
        <v>0</v>
      </c>
      <c r="BA1000" s="0" t="n">
        <f aca="false">IF(AI1000&gt;0,1,0)</f>
        <v>0</v>
      </c>
      <c r="BB1000" s="0" t="n">
        <f aca="false">SUM(AY1000:BA1000)</f>
        <v>0</v>
      </c>
      <c r="BC1000" s="0" t="n">
        <f aca="false">IF(AN1000&gt;0,BB1000,0)</f>
        <v>0</v>
      </c>
    </row>
    <row r="1001" customFormat="false" ht="13.5" hidden="false" customHeight="true" outlineLevel="0" collapsed="false">
      <c r="AV1001" s="133" t="str">
        <f aca="false">IF(COUNTIF(AP1001:AU1001,"Oui") &gt;0,"Oui","Non")</f>
        <v>Non</v>
      </c>
      <c r="AW1001" s="133" t="n">
        <f aca="false">SUM(AE1001:AH1001)</f>
        <v>0</v>
      </c>
      <c r="AX1001" s="133" t="n">
        <f aca="false">SUM(AJ1001:AM1001)</f>
        <v>0</v>
      </c>
      <c r="AY1001" s="0" t="n">
        <f aca="false">IF(AD1001&gt;0,100,0)</f>
        <v>0</v>
      </c>
      <c r="AZ1001" s="0" t="n">
        <f aca="false">IF(AI1001&gt;0,1,0)</f>
        <v>0</v>
      </c>
      <c r="BA1001" s="0" t="n">
        <f aca="false">IF(AI1001&gt;0,1,0)</f>
        <v>0</v>
      </c>
      <c r="BB1001" s="0" t="n">
        <f aca="false">SUM(AY1001:BA1001)</f>
        <v>0</v>
      </c>
      <c r="BC1001" s="0" t="n">
        <f aca="false">IF(AN1001&gt;0,BB1001,0)</f>
        <v>0</v>
      </c>
    </row>
    <row r="1002" customFormat="false" ht="13.5" hidden="false" customHeight="true" outlineLevel="0" collapsed="false">
      <c r="AV1002" s="133" t="str">
        <f aca="false">IF(COUNTIF(AP1002:AU1002,"Oui") &gt;0,"Oui","Non")</f>
        <v>Non</v>
      </c>
      <c r="AW1002" s="133" t="n">
        <f aca="false">SUM(AE1002:AH1002)</f>
        <v>0</v>
      </c>
      <c r="AX1002" s="133" t="n">
        <f aca="false">SUM(AJ1002:AM1002)</f>
        <v>0</v>
      </c>
      <c r="AY1002" s="0" t="n">
        <f aca="false">IF(AD1002&gt;0,100,0)</f>
        <v>0</v>
      </c>
      <c r="AZ1002" s="0" t="n">
        <f aca="false">IF(AI1002&gt;0,1,0)</f>
        <v>0</v>
      </c>
      <c r="BA1002" s="0" t="n">
        <f aca="false">IF(AI1002&gt;0,1,0)</f>
        <v>0</v>
      </c>
      <c r="BB1002" s="0" t="n">
        <f aca="false">SUM(AY1002:BA1002)</f>
        <v>0</v>
      </c>
      <c r="BC1002" s="0" t="n">
        <f aca="false">IF(AN1002&gt;0,BB1002,0)</f>
        <v>0</v>
      </c>
    </row>
    <row r="1003" customFormat="false" ht="13.5" hidden="false" customHeight="true" outlineLevel="0" collapsed="false">
      <c r="AV1003" s="133" t="str">
        <f aca="false">IF(COUNTIF(AP1003:AU1003,"Oui") &gt;0,"Oui","Non")</f>
        <v>Non</v>
      </c>
      <c r="AW1003" s="133" t="n">
        <f aca="false">SUM(AE1003:AH1003)</f>
        <v>0</v>
      </c>
      <c r="AX1003" s="133" t="n">
        <f aca="false">SUM(AJ1003:AM1003)</f>
        <v>0</v>
      </c>
      <c r="AY1003" s="0" t="n">
        <f aca="false">IF(AD1003&gt;0,100,0)</f>
        <v>0</v>
      </c>
      <c r="AZ1003" s="0" t="n">
        <f aca="false">IF(AI1003&gt;0,1,0)</f>
        <v>0</v>
      </c>
      <c r="BA1003" s="0" t="n">
        <f aca="false">IF(AI1003&gt;0,1,0)</f>
        <v>0</v>
      </c>
      <c r="BB1003" s="0" t="n">
        <f aca="false">SUM(AY1003:BA1003)</f>
        <v>0</v>
      </c>
      <c r="BC1003" s="0" t="n">
        <f aca="false">IF(AN1003&gt;0,BB1003,0)</f>
        <v>0</v>
      </c>
    </row>
    <row r="1004" customFormat="false" ht="13.5" hidden="false" customHeight="true" outlineLevel="0" collapsed="false">
      <c r="AV1004" s="133" t="str">
        <f aca="false">IF(COUNTIF(AP1004:AU1004,"Oui") &gt;0,"Oui","Non")</f>
        <v>Non</v>
      </c>
      <c r="AW1004" s="133" t="n">
        <f aca="false">SUM(AE1004:AH1004)</f>
        <v>0</v>
      </c>
      <c r="AX1004" s="133" t="n">
        <f aca="false">SUM(AJ1004:AM1004)</f>
        <v>0</v>
      </c>
      <c r="AY1004" s="0" t="n">
        <f aca="false">IF(AD1004&gt;0,100,0)</f>
        <v>0</v>
      </c>
      <c r="AZ1004" s="0" t="n">
        <f aca="false">IF(AI1004&gt;0,1,0)</f>
        <v>0</v>
      </c>
      <c r="BA1004" s="0" t="n">
        <f aca="false">IF(AI1004&gt;0,1,0)</f>
        <v>0</v>
      </c>
      <c r="BB1004" s="0" t="n">
        <f aca="false">SUM(AY1004:BA1004)</f>
        <v>0</v>
      </c>
      <c r="BC1004" s="0" t="n">
        <f aca="false">IF(AN1004&gt;0,BB1004,0)</f>
        <v>0</v>
      </c>
    </row>
    <row r="1005" customFormat="false" ht="13.5" hidden="false" customHeight="true" outlineLevel="0" collapsed="false">
      <c r="AV1005" s="133" t="str">
        <f aca="false">IF(COUNTIF(AP1005:AU1005,"Oui") &gt;0,"Oui","Non")</f>
        <v>Non</v>
      </c>
      <c r="AW1005" s="133" t="n">
        <f aca="false">SUM(AE1005:AH1005)</f>
        <v>0</v>
      </c>
      <c r="AX1005" s="133" t="n">
        <f aca="false">SUM(AJ1005:AM1005)</f>
        <v>0</v>
      </c>
      <c r="AY1005" s="0" t="n">
        <f aca="false">IF(AD1005&gt;0,100,0)</f>
        <v>0</v>
      </c>
      <c r="AZ1005" s="0" t="n">
        <f aca="false">IF(AI1005&gt;0,1,0)</f>
        <v>0</v>
      </c>
      <c r="BA1005" s="0" t="n">
        <f aca="false">IF(AI1005&gt;0,1,0)</f>
        <v>0</v>
      </c>
      <c r="BB1005" s="0" t="n">
        <f aca="false">SUM(AY1005:BA1005)</f>
        <v>0</v>
      </c>
      <c r="BC1005" s="0" t="n">
        <f aca="false">IF(AN1005&gt;0,BB1005,0)</f>
        <v>0</v>
      </c>
    </row>
    <row r="1006" customFormat="false" ht="13.5" hidden="false" customHeight="true" outlineLevel="0" collapsed="false">
      <c r="AV1006" s="133" t="str">
        <f aca="false">IF(COUNTIF(AP1006:AU1006,"Oui") &gt;0,"Oui","Non")</f>
        <v>Non</v>
      </c>
      <c r="AW1006" s="133" t="n">
        <f aca="false">SUM(AE1006:AH1006)</f>
        <v>0</v>
      </c>
      <c r="AX1006" s="133" t="n">
        <f aca="false">SUM(AJ1006:AM1006)</f>
        <v>0</v>
      </c>
      <c r="AY1006" s="0" t="n">
        <f aca="false">IF(AD1006&gt;0,100,0)</f>
        <v>0</v>
      </c>
      <c r="AZ1006" s="0" t="n">
        <f aca="false">IF(AI1006&gt;0,1,0)</f>
        <v>0</v>
      </c>
      <c r="BA1006" s="0" t="n">
        <f aca="false">IF(AI1006&gt;0,1,0)</f>
        <v>0</v>
      </c>
      <c r="BB1006" s="0" t="n">
        <f aca="false">SUM(AY1006:BA1006)</f>
        <v>0</v>
      </c>
      <c r="BC1006" s="0" t="n">
        <f aca="false">IF(AN1006&gt;0,BB1006,0)</f>
        <v>0</v>
      </c>
    </row>
    <row r="1007" customFormat="false" ht="13.5" hidden="false" customHeight="true" outlineLevel="0" collapsed="false">
      <c r="AV1007" s="133" t="str">
        <f aca="false">IF(COUNTIF(AP1007:AU1007,"Oui") &gt;0,"Oui","Non")</f>
        <v>Non</v>
      </c>
      <c r="AW1007" s="133" t="n">
        <f aca="false">SUM(AE1007:AH1007)</f>
        <v>0</v>
      </c>
      <c r="AX1007" s="133" t="n">
        <f aca="false">SUM(AJ1007:AM1007)</f>
        <v>0</v>
      </c>
      <c r="AY1007" s="0" t="n">
        <f aca="false">IF(AD1007&gt;0,100,0)</f>
        <v>0</v>
      </c>
      <c r="AZ1007" s="0" t="n">
        <f aca="false">IF(AI1007&gt;0,1,0)</f>
        <v>0</v>
      </c>
      <c r="BA1007" s="0" t="n">
        <f aca="false">IF(AI1007&gt;0,1,0)</f>
        <v>0</v>
      </c>
      <c r="BB1007" s="0" t="n">
        <f aca="false">SUM(AY1007:BA1007)</f>
        <v>0</v>
      </c>
      <c r="BC1007" s="0" t="n">
        <f aca="false">IF(AN1007&gt;0,BB1007,0)</f>
        <v>0</v>
      </c>
    </row>
    <row r="1008" customFormat="false" ht="13.5" hidden="false" customHeight="true" outlineLevel="0" collapsed="false">
      <c r="AV1008" s="133" t="str">
        <f aca="false">IF(COUNTIF(AP1008:AU1008,"Oui") &gt;0,"Oui","Non")</f>
        <v>Non</v>
      </c>
      <c r="AW1008" s="133" t="n">
        <f aca="false">SUM(AE1008:AH1008)</f>
        <v>0</v>
      </c>
      <c r="AX1008" s="133" t="n">
        <f aca="false">SUM(AJ1008:AM1008)</f>
        <v>0</v>
      </c>
      <c r="AY1008" s="0" t="n">
        <f aca="false">IF(AD1008&gt;0,100,0)</f>
        <v>0</v>
      </c>
      <c r="AZ1008" s="0" t="n">
        <f aca="false">IF(AI1008&gt;0,1,0)</f>
        <v>0</v>
      </c>
      <c r="BA1008" s="0" t="n">
        <f aca="false">IF(AI1008&gt;0,1,0)</f>
        <v>0</v>
      </c>
      <c r="BB1008" s="0" t="n">
        <f aca="false">SUM(AY1008:BA1008)</f>
        <v>0</v>
      </c>
      <c r="BC1008" s="0" t="n">
        <f aca="false">IF(AN1008&gt;0,BB1008,0)</f>
        <v>0</v>
      </c>
    </row>
    <row r="1009" customFormat="false" ht="13.5" hidden="false" customHeight="true" outlineLevel="0" collapsed="false">
      <c r="AV1009" s="133" t="str">
        <f aca="false">IF(COUNTIF(AP1009:AU1009,"Oui") &gt;0,"Oui","Non")</f>
        <v>Non</v>
      </c>
      <c r="AW1009" s="133" t="n">
        <f aca="false">SUM(AE1009:AH1009)</f>
        <v>0</v>
      </c>
      <c r="AX1009" s="133" t="n">
        <f aca="false">SUM(AJ1009:AM1009)</f>
        <v>0</v>
      </c>
      <c r="AY1009" s="0" t="n">
        <f aca="false">IF(AD1009&gt;0,100,0)</f>
        <v>0</v>
      </c>
      <c r="AZ1009" s="0" t="n">
        <f aca="false">IF(AI1009&gt;0,1,0)</f>
        <v>0</v>
      </c>
      <c r="BA1009" s="0" t="n">
        <f aca="false">IF(AI1009&gt;0,1,0)</f>
        <v>0</v>
      </c>
      <c r="BB1009" s="0" t="n">
        <f aca="false">SUM(AY1009:BA1009)</f>
        <v>0</v>
      </c>
      <c r="BC1009" s="0" t="n">
        <f aca="false">IF(AN1009&gt;0,BB1009,0)</f>
        <v>0</v>
      </c>
    </row>
    <row r="1010" customFormat="false" ht="13.5" hidden="false" customHeight="true" outlineLevel="0" collapsed="false">
      <c r="AV1010" s="133" t="str">
        <f aca="false">IF(COUNTIF(AP1010:AU1010,"Oui") &gt;0,"Oui","Non")</f>
        <v>Non</v>
      </c>
      <c r="AW1010" s="133" t="n">
        <f aca="false">SUM(AE1010:AH1010)</f>
        <v>0</v>
      </c>
      <c r="AX1010" s="133" t="n">
        <f aca="false">SUM(AJ1010:AM1010)</f>
        <v>0</v>
      </c>
      <c r="AY1010" s="0" t="n">
        <f aca="false">IF(AD1010&gt;0,100,0)</f>
        <v>0</v>
      </c>
      <c r="AZ1010" s="0" t="n">
        <f aca="false">IF(AI1010&gt;0,1,0)</f>
        <v>0</v>
      </c>
      <c r="BA1010" s="0" t="n">
        <f aca="false">IF(AI1010&gt;0,1,0)</f>
        <v>0</v>
      </c>
      <c r="BB1010" s="0" t="n">
        <f aca="false">SUM(AY1010:BA1010)</f>
        <v>0</v>
      </c>
      <c r="BC1010" s="0" t="n">
        <f aca="false">IF(AN1010&gt;0,BB1010,0)</f>
        <v>0</v>
      </c>
    </row>
    <row r="1011" customFormat="false" ht="13.5" hidden="false" customHeight="true" outlineLevel="0" collapsed="false">
      <c r="AV1011" s="133" t="str">
        <f aca="false">IF(COUNTIF(AP1011:AU1011,"Oui") &gt;0,"Oui","Non")</f>
        <v>Non</v>
      </c>
      <c r="AW1011" s="133" t="n">
        <f aca="false">SUM(AE1011:AH1011)</f>
        <v>0</v>
      </c>
      <c r="AX1011" s="133" t="n">
        <f aca="false">SUM(AJ1011:AM1011)</f>
        <v>0</v>
      </c>
      <c r="AY1011" s="0" t="n">
        <f aca="false">IF(AD1011&gt;0,100,0)</f>
        <v>0</v>
      </c>
      <c r="AZ1011" s="0" t="n">
        <f aca="false">IF(AI1011&gt;0,1,0)</f>
        <v>0</v>
      </c>
      <c r="BA1011" s="0" t="n">
        <f aca="false">IF(AI1011&gt;0,1,0)</f>
        <v>0</v>
      </c>
      <c r="BB1011" s="0" t="n">
        <f aca="false">SUM(AY1011:BA1011)</f>
        <v>0</v>
      </c>
      <c r="BC1011" s="0" t="n">
        <f aca="false">IF(AN1011&gt;0,BB1011,0)</f>
        <v>0</v>
      </c>
    </row>
    <row r="1012" customFormat="false" ht="13.5" hidden="false" customHeight="true" outlineLevel="0" collapsed="false">
      <c r="AV1012" s="133" t="str">
        <f aca="false">IF(COUNTIF(AP1012:AU1012,"Oui") &gt;0,"Oui","Non")</f>
        <v>Non</v>
      </c>
      <c r="AW1012" s="133" t="n">
        <f aca="false">SUM(AE1012:AH1012)</f>
        <v>0</v>
      </c>
      <c r="AX1012" s="133" t="n">
        <f aca="false">SUM(AJ1012:AM1012)</f>
        <v>0</v>
      </c>
      <c r="AY1012" s="0" t="n">
        <f aca="false">IF(AD1012&gt;0,100,0)</f>
        <v>0</v>
      </c>
      <c r="AZ1012" s="0" t="n">
        <f aca="false">IF(AI1012&gt;0,1,0)</f>
        <v>0</v>
      </c>
      <c r="BA1012" s="0" t="n">
        <f aca="false">IF(AI1012&gt;0,1,0)</f>
        <v>0</v>
      </c>
      <c r="BB1012" s="0" t="n">
        <f aca="false">SUM(AY1012:BA1012)</f>
        <v>0</v>
      </c>
      <c r="BC1012" s="0" t="n">
        <f aca="false">IF(AN1012&gt;0,BB1012,0)</f>
        <v>0</v>
      </c>
    </row>
    <row r="1013" customFormat="false" ht="13.5" hidden="false" customHeight="true" outlineLevel="0" collapsed="false">
      <c r="AV1013" s="133" t="str">
        <f aca="false">IF(COUNTIF(AP1013:AU1013,"Oui") &gt;0,"Oui","Non")</f>
        <v>Non</v>
      </c>
      <c r="AW1013" s="133" t="n">
        <f aca="false">SUM(AE1013:AH1013)</f>
        <v>0</v>
      </c>
      <c r="AX1013" s="133" t="n">
        <f aca="false">SUM(AJ1013:AM1013)</f>
        <v>0</v>
      </c>
      <c r="AY1013" s="0" t="n">
        <f aca="false">IF(AD1013&gt;0,100,0)</f>
        <v>0</v>
      </c>
      <c r="AZ1013" s="0" t="n">
        <f aca="false">IF(AI1013&gt;0,1,0)</f>
        <v>0</v>
      </c>
      <c r="BA1013" s="0" t="n">
        <f aca="false">IF(AI1013&gt;0,1,0)</f>
        <v>0</v>
      </c>
      <c r="BB1013" s="0" t="n">
        <f aca="false">SUM(AY1013:BA1013)</f>
        <v>0</v>
      </c>
      <c r="BC1013" s="0" t="n">
        <f aca="false">IF(AN1013&gt;0,BB1013,0)</f>
        <v>0</v>
      </c>
    </row>
    <row r="1014" customFormat="false" ht="13.5" hidden="false" customHeight="true" outlineLevel="0" collapsed="false">
      <c r="AV1014" s="133" t="str">
        <f aca="false">IF(COUNTIF(AP1014:AU1014,"Oui") &gt;0,"Oui","Non")</f>
        <v>Non</v>
      </c>
      <c r="AW1014" s="133" t="n">
        <f aca="false">SUM(AE1014:AH1014)</f>
        <v>0</v>
      </c>
      <c r="AX1014" s="133" t="n">
        <f aca="false">SUM(AJ1014:AM1014)</f>
        <v>0</v>
      </c>
      <c r="AY1014" s="0" t="n">
        <f aca="false">IF(AD1014&gt;0,100,0)</f>
        <v>0</v>
      </c>
      <c r="AZ1014" s="0" t="n">
        <f aca="false">IF(AI1014&gt;0,1,0)</f>
        <v>0</v>
      </c>
      <c r="BA1014" s="0" t="n">
        <f aca="false">IF(AI1014&gt;0,1,0)</f>
        <v>0</v>
      </c>
      <c r="BB1014" s="0" t="n">
        <f aca="false">SUM(AY1014:BA1014)</f>
        <v>0</v>
      </c>
      <c r="BC1014" s="0" t="n">
        <f aca="false">IF(AN1014&gt;0,BB1014,0)</f>
        <v>0</v>
      </c>
    </row>
    <row r="1015" customFormat="false" ht="13.5" hidden="false" customHeight="true" outlineLevel="0" collapsed="false">
      <c r="AV1015" s="133" t="str">
        <f aca="false">IF(COUNTIF(AP1015:AU1015,"Oui") &gt;0,"Oui","Non")</f>
        <v>Non</v>
      </c>
      <c r="AW1015" s="133" t="n">
        <f aca="false">SUM(AE1015:AH1015)</f>
        <v>0</v>
      </c>
      <c r="AX1015" s="133" t="n">
        <f aca="false">SUM(AJ1015:AM1015)</f>
        <v>0</v>
      </c>
      <c r="AY1015" s="0" t="n">
        <f aca="false">IF(AD1015&gt;0,100,0)</f>
        <v>0</v>
      </c>
      <c r="AZ1015" s="0" t="n">
        <f aca="false">IF(AI1015&gt;0,1,0)</f>
        <v>0</v>
      </c>
      <c r="BA1015" s="0" t="n">
        <f aca="false">IF(AI1015&gt;0,1,0)</f>
        <v>0</v>
      </c>
      <c r="BB1015" s="0" t="n">
        <f aca="false">SUM(AY1015:BA1015)</f>
        <v>0</v>
      </c>
      <c r="BC1015" s="0" t="n">
        <f aca="false">IF(AN1015&gt;0,BB1015,0)</f>
        <v>0</v>
      </c>
    </row>
    <row r="1016" customFormat="false" ht="13.5" hidden="false" customHeight="true" outlineLevel="0" collapsed="false">
      <c r="AV1016" s="133" t="str">
        <f aca="false">IF(COUNTIF(AP1016:AU1016,"Oui") &gt;0,"Oui","Non")</f>
        <v>Non</v>
      </c>
      <c r="AW1016" s="133" t="n">
        <f aca="false">SUM(AE1016:AH1016)</f>
        <v>0</v>
      </c>
      <c r="AX1016" s="133" t="n">
        <f aca="false">SUM(AJ1016:AM1016)</f>
        <v>0</v>
      </c>
      <c r="AY1016" s="0" t="n">
        <f aca="false">IF(AD1016&gt;0,100,0)</f>
        <v>0</v>
      </c>
      <c r="AZ1016" s="0" t="n">
        <f aca="false">IF(AI1016&gt;0,1,0)</f>
        <v>0</v>
      </c>
      <c r="BA1016" s="0" t="n">
        <f aca="false">IF(AI1016&gt;0,1,0)</f>
        <v>0</v>
      </c>
      <c r="BB1016" s="0" t="n">
        <f aca="false">SUM(AY1016:BA1016)</f>
        <v>0</v>
      </c>
      <c r="BC1016" s="0" t="n">
        <f aca="false">IF(AN1016&gt;0,BB1016,0)</f>
        <v>0</v>
      </c>
    </row>
    <row r="1017" customFormat="false" ht="13.5" hidden="false" customHeight="true" outlineLevel="0" collapsed="false">
      <c r="AV1017" s="133" t="str">
        <f aca="false">IF(COUNTIF(AP1017:AU1017,"Oui") &gt;0,"Oui","Non")</f>
        <v>Non</v>
      </c>
      <c r="AW1017" s="133" t="n">
        <f aca="false">SUM(AE1017:AH1017)</f>
        <v>0</v>
      </c>
      <c r="AX1017" s="133" t="n">
        <f aca="false">SUM(AJ1017:AM1017)</f>
        <v>0</v>
      </c>
      <c r="AY1017" s="0" t="n">
        <f aca="false">IF(AD1017&gt;0,100,0)</f>
        <v>0</v>
      </c>
      <c r="AZ1017" s="0" t="n">
        <f aca="false">IF(AI1017&gt;0,1,0)</f>
        <v>0</v>
      </c>
      <c r="BA1017" s="0" t="n">
        <f aca="false">IF(AI1017&gt;0,1,0)</f>
        <v>0</v>
      </c>
      <c r="BB1017" s="0" t="n">
        <f aca="false">SUM(AY1017:BA1017)</f>
        <v>0</v>
      </c>
      <c r="BC1017" s="0" t="n">
        <f aca="false">IF(AN1017&gt;0,BB1017,0)</f>
        <v>0</v>
      </c>
    </row>
    <row r="1018" customFormat="false" ht="13.5" hidden="false" customHeight="true" outlineLevel="0" collapsed="false">
      <c r="AV1018" s="133" t="str">
        <f aca="false">IF(COUNTIF(AP1018:AU1018,"Oui") &gt;0,"Oui","Non")</f>
        <v>Non</v>
      </c>
      <c r="AW1018" s="133" t="n">
        <f aca="false">SUM(AE1018:AH1018)</f>
        <v>0</v>
      </c>
      <c r="AX1018" s="133" t="n">
        <f aca="false">SUM(AJ1018:AM1018)</f>
        <v>0</v>
      </c>
      <c r="AY1018" s="0" t="n">
        <f aca="false">IF(AD1018&gt;0,100,0)</f>
        <v>0</v>
      </c>
      <c r="AZ1018" s="0" t="n">
        <f aca="false">IF(AI1018&gt;0,1,0)</f>
        <v>0</v>
      </c>
      <c r="BA1018" s="0" t="n">
        <f aca="false">IF(AI1018&gt;0,1,0)</f>
        <v>0</v>
      </c>
      <c r="BB1018" s="0" t="n">
        <f aca="false">SUM(AY1018:BA1018)</f>
        <v>0</v>
      </c>
      <c r="BC1018" s="0" t="n">
        <f aca="false">IF(AN1018&gt;0,BB1018,0)</f>
        <v>0</v>
      </c>
    </row>
    <row r="1019" customFormat="false" ht="13.5" hidden="false" customHeight="true" outlineLevel="0" collapsed="false">
      <c r="AV1019" s="133" t="str">
        <f aca="false">IF(COUNTIF(AP1019:AU1019,"Oui") &gt;0,"Oui","Non")</f>
        <v>Non</v>
      </c>
      <c r="AW1019" s="133" t="n">
        <f aca="false">SUM(AE1019:AH1019)</f>
        <v>0</v>
      </c>
      <c r="AX1019" s="133" t="n">
        <f aca="false">SUM(AJ1019:AM1019)</f>
        <v>0</v>
      </c>
      <c r="AY1019" s="0" t="n">
        <f aca="false">IF(AD1019&gt;0,100,0)</f>
        <v>0</v>
      </c>
      <c r="AZ1019" s="0" t="n">
        <f aca="false">IF(AI1019&gt;0,1,0)</f>
        <v>0</v>
      </c>
      <c r="BA1019" s="0" t="n">
        <f aca="false">IF(AI1019&gt;0,1,0)</f>
        <v>0</v>
      </c>
      <c r="BB1019" s="0" t="n">
        <f aca="false">SUM(AY1019:BA1019)</f>
        <v>0</v>
      </c>
      <c r="BC1019" s="0" t="n">
        <f aca="false">IF(AN1019&gt;0,BB1019,0)</f>
        <v>0</v>
      </c>
    </row>
    <row r="1020" customFormat="false" ht="13.5" hidden="false" customHeight="true" outlineLevel="0" collapsed="false">
      <c r="AV1020" s="133" t="str">
        <f aca="false">IF(COUNTIF(AP1020:AU1020,"Oui") &gt;0,"Oui","Non")</f>
        <v>Non</v>
      </c>
      <c r="AW1020" s="133" t="n">
        <f aca="false">SUM(AE1020:AH1020)</f>
        <v>0</v>
      </c>
      <c r="AX1020" s="133" t="n">
        <f aca="false">SUM(AJ1020:AM1020)</f>
        <v>0</v>
      </c>
      <c r="AY1020" s="0" t="n">
        <f aca="false">IF(AD1020&gt;0,100,0)</f>
        <v>0</v>
      </c>
      <c r="AZ1020" s="0" t="n">
        <f aca="false">IF(AI1020&gt;0,1,0)</f>
        <v>0</v>
      </c>
      <c r="BA1020" s="0" t="n">
        <f aca="false">IF(AI1020&gt;0,1,0)</f>
        <v>0</v>
      </c>
      <c r="BB1020" s="0" t="n">
        <f aca="false">SUM(AY1020:BA1020)</f>
        <v>0</v>
      </c>
      <c r="BC1020" s="0" t="n">
        <f aca="false">IF(AN1020&gt;0,BB1020,0)</f>
        <v>0</v>
      </c>
    </row>
    <row r="1021" customFormat="false" ht="13.5" hidden="false" customHeight="true" outlineLevel="0" collapsed="false">
      <c r="AV1021" s="133" t="str">
        <f aca="false">IF(COUNTIF(AP1021:AU1021,"Oui") &gt;0,"Oui","Non")</f>
        <v>Non</v>
      </c>
      <c r="AW1021" s="133" t="n">
        <f aca="false">SUM(AE1021:AH1021)</f>
        <v>0</v>
      </c>
      <c r="AX1021" s="133" t="n">
        <f aca="false">SUM(AJ1021:AM1021)</f>
        <v>0</v>
      </c>
      <c r="AY1021" s="0" t="n">
        <f aca="false">IF(AD1021&gt;0,100,0)</f>
        <v>0</v>
      </c>
      <c r="AZ1021" s="0" t="n">
        <f aca="false">IF(AI1021&gt;0,1,0)</f>
        <v>0</v>
      </c>
      <c r="BA1021" s="0" t="n">
        <f aca="false">IF(AI1021&gt;0,1,0)</f>
        <v>0</v>
      </c>
      <c r="BB1021" s="0" t="n">
        <f aca="false">SUM(AY1021:BA1021)</f>
        <v>0</v>
      </c>
      <c r="BC1021" s="0" t="n">
        <f aca="false">IF(AN1021&gt;0,BB1021,0)</f>
        <v>0</v>
      </c>
    </row>
    <row r="1022" customFormat="false" ht="13.5" hidden="false" customHeight="true" outlineLevel="0" collapsed="false">
      <c r="AV1022" s="133" t="str">
        <f aca="false">IF(COUNTIF(AP1022:AU1022,"Oui") &gt;0,"Oui","Non")</f>
        <v>Non</v>
      </c>
      <c r="AW1022" s="133" t="n">
        <f aca="false">SUM(AE1022:AH1022)</f>
        <v>0</v>
      </c>
      <c r="AX1022" s="133" t="n">
        <f aca="false">SUM(AJ1022:AM1022)</f>
        <v>0</v>
      </c>
      <c r="AY1022" s="0" t="n">
        <f aca="false">IF(AD1022&gt;0,100,0)</f>
        <v>0</v>
      </c>
      <c r="AZ1022" s="0" t="n">
        <f aca="false">IF(AI1022&gt;0,1,0)</f>
        <v>0</v>
      </c>
      <c r="BA1022" s="0" t="n">
        <f aca="false">IF(AI1022&gt;0,1,0)</f>
        <v>0</v>
      </c>
      <c r="BB1022" s="0" t="n">
        <f aca="false">SUM(AY1022:BA1022)</f>
        <v>0</v>
      </c>
      <c r="BC1022" s="0" t="n">
        <f aca="false">IF(AN1022&gt;0,BB1022,0)</f>
        <v>0</v>
      </c>
    </row>
    <row r="1023" customFormat="false" ht="13.5" hidden="false" customHeight="true" outlineLevel="0" collapsed="false">
      <c r="AV1023" s="133" t="str">
        <f aca="false">IF(COUNTIF(AP1023:AU1023,"Oui") &gt;0,"Oui","Non")</f>
        <v>Non</v>
      </c>
      <c r="AW1023" s="133" t="n">
        <f aca="false">SUM(AE1023:AH1023)</f>
        <v>0</v>
      </c>
      <c r="AX1023" s="133" t="n">
        <f aca="false">SUM(AJ1023:AM1023)</f>
        <v>0</v>
      </c>
      <c r="AY1023" s="0" t="n">
        <f aca="false">IF(AD1023&gt;0,100,0)</f>
        <v>0</v>
      </c>
      <c r="AZ1023" s="0" t="n">
        <f aca="false">IF(AI1023&gt;0,1,0)</f>
        <v>0</v>
      </c>
      <c r="BA1023" s="0" t="n">
        <f aca="false">IF(AI1023&gt;0,1,0)</f>
        <v>0</v>
      </c>
      <c r="BB1023" s="0" t="n">
        <f aca="false">SUM(AY1023:BA1023)</f>
        <v>0</v>
      </c>
      <c r="BC1023" s="0" t="n">
        <f aca="false">IF(AN1023&gt;0,BB1023,0)</f>
        <v>0</v>
      </c>
    </row>
    <row r="1024" customFormat="false" ht="13.5" hidden="false" customHeight="true" outlineLevel="0" collapsed="false">
      <c r="AV1024" s="133" t="str">
        <f aca="false">IF(COUNTIF(AP1024:AU1024,"Oui") &gt;0,"Oui","Non")</f>
        <v>Non</v>
      </c>
      <c r="AW1024" s="133" t="n">
        <f aca="false">SUM(AE1024:AH1024)</f>
        <v>0</v>
      </c>
      <c r="AX1024" s="133" t="n">
        <f aca="false">SUM(AJ1024:AM1024)</f>
        <v>0</v>
      </c>
      <c r="AY1024" s="0" t="n">
        <f aca="false">IF(AD1024&gt;0,100,0)</f>
        <v>0</v>
      </c>
      <c r="AZ1024" s="0" t="n">
        <f aca="false">IF(AI1024&gt;0,1,0)</f>
        <v>0</v>
      </c>
      <c r="BA1024" s="0" t="n">
        <f aca="false">IF(AI1024&gt;0,1,0)</f>
        <v>0</v>
      </c>
      <c r="BB1024" s="0" t="n">
        <f aca="false">SUM(AY1024:BA1024)</f>
        <v>0</v>
      </c>
      <c r="BC1024" s="0" t="n">
        <f aca="false">IF(AN1024&gt;0,BB1024,0)</f>
        <v>0</v>
      </c>
    </row>
  </sheetData>
  <autoFilter ref="H1:H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90" activePane="bottomLeft" state="frozen"/>
      <selection pane="topLeft" activeCell="A1" activeCellId="0" sqref="A1"/>
      <selection pane="bottomLeft" activeCell="A107" activeCellId="0" sqref="A107"/>
    </sheetView>
  </sheetViews>
  <sheetFormatPr defaultColWidth="8.58203125" defaultRowHeight="15" zeroHeight="false" outlineLevelRow="0" outlineLevelCol="0"/>
  <cols>
    <col collapsed="false" customWidth="true" hidden="false" outlineLevel="0" max="4" min="4" style="0" width="13.14"/>
    <col collapsed="false" customWidth="true" hidden="false" outlineLevel="0" max="5" min="5" style="0" width="30.57"/>
    <col collapsed="false" customWidth="true" hidden="false" outlineLevel="0" max="6" min="6" style="0" width="21"/>
    <col collapsed="false" customWidth="true" hidden="false" outlineLevel="0" max="9" min="7" style="0" width="8.28"/>
    <col collapsed="false" customWidth="true" hidden="false" outlineLevel="0" max="12" min="10" style="0" width="16.71"/>
    <col collapsed="false" customWidth="true" hidden="false" outlineLevel="0" max="15" min="13" style="0" width="8.14"/>
    <col collapsed="false" customWidth="true" hidden="false" outlineLevel="0" max="18" min="16" style="0" width="9.43"/>
    <col collapsed="false" customWidth="true" hidden="false" outlineLevel="0" max="21" min="19" style="0" width="8"/>
    <col collapsed="false" customWidth="true" hidden="false" outlineLevel="0" max="22" min="22" style="0" width="24.43"/>
    <col collapsed="false" customWidth="true" hidden="false" outlineLevel="0" max="23" min="23" style="0" width="15.71"/>
    <col collapsed="false" customWidth="true" hidden="false" outlineLevel="0" max="24" min="24" style="0" width="31.29"/>
    <col collapsed="false" customWidth="true" hidden="false" outlineLevel="0" max="25" min="25" style="0" width="15.71"/>
    <col collapsed="false" customWidth="true" hidden="false" outlineLevel="0" max="26" min="26" style="0" width="20"/>
    <col collapsed="false" customWidth="true" hidden="false" outlineLevel="0" max="27" min="27" style="0" width="24.15"/>
    <col collapsed="false" customWidth="true" hidden="false" outlineLevel="0" max="28" min="28" style="0" width="26.42"/>
    <col collapsed="false" customWidth="true" hidden="false" outlineLevel="0" max="29" min="29" style="0" width="30"/>
    <col collapsed="false" customWidth="true" hidden="false" outlineLevel="0" max="30" min="30" style="0" width="32.14"/>
    <col collapsed="false" customWidth="true" hidden="false" outlineLevel="0" max="31" min="31" style="0" width="33.71"/>
    <col collapsed="false" customWidth="true" hidden="false" outlineLevel="0" max="32" min="32" style="0" width="25.28"/>
    <col collapsed="false" customWidth="true" hidden="false" outlineLevel="0" max="33" min="33" style="0" width="23.72"/>
    <col collapsed="false" customWidth="true" hidden="false" outlineLevel="0" max="34" min="34" style="0" width="19.14"/>
    <col collapsed="false" customWidth="true" hidden="false" outlineLevel="0" max="35" min="35" style="0" width="27.57"/>
    <col collapsed="false" customWidth="true" hidden="false" outlineLevel="0" max="36" min="36" style="0" width="19"/>
    <col collapsed="false" customWidth="true" hidden="false" outlineLevel="0" max="37" min="37" style="0" width="19.85"/>
    <col collapsed="false" customWidth="true" hidden="false" outlineLevel="0" max="38" min="38" style="0" width="28.72"/>
    <col collapsed="false" customWidth="true" hidden="false" outlineLevel="0" max="39" min="39" style="0" width="42.28"/>
    <col collapsed="false" customWidth="true" hidden="false" outlineLevel="0" max="40" min="40" style="0" width="21.28"/>
    <col collapsed="false" customWidth="true" hidden="false" outlineLevel="0" max="41" min="41" style="0" width="31.29"/>
    <col collapsed="false" customWidth="true" hidden="false" outlineLevel="0" max="42" min="42" style="0" width="36.43"/>
    <col collapsed="false" customWidth="true" hidden="false" outlineLevel="0" max="43" min="43" style="0" width="28.14"/>
    <col collapsed="false" customWidth="true" hidden="false" outlineLevel="0" max="44" min="44" style="0" width="32.29"/>
    <col collapsed="false" customWidth="true" hidden="false" outlineLevel="0" max="45" min="45" style="0" width="12.43"/>
    <col collapsed="false" customWidth="true" hidden="false" outlineLevel="0" max="46" min="46" style="0" width="30"/>
    <col collapsed="false" customWidth="true" hidden="false" outlineLevel="0" max="47" min="47" style="0" width="22"/>
    <col collapsed="false" customWidth="true" hidden="false" outlineLevel="0" max="48" min="48" style="0" width="25.57"/>
    <col collapsed="false" customWidth="true" hidden="false" outlineLevel="0" max="49" min="49" style="0" width="19.57"/>
    <col collapsed="false" customWidth="true" hidden="false" outlineLevel="0" max="50" min="50" style="0" width="23"/>
    <col collapsed="false" customWidth="true" hidden="false" outlineLevel="0" max="52" min="51" style="0" width="14.43"/>
    <col collapsed="false" customWidth="true" hidden="false" outlineLevel="0" max="54" min="54" style="0" width="25.15"/>
    <col collapsed="false" customWidth="true" hidden="false" outlineLevel="0" max="55" min="55" style="0" width="12.57"/>
    <col collapsed="false" customWidth="true" hidden="false" outlineLevel="0" max="56" min="56" style="0" width="18"/>
  </cols>
  <sheetData>
    <row r="1" s="91" customFormat="true" ht="13.5" hidden="false" customHeight="true" outlineLevel="0" collapsed="false">
      <c r="A1" s="127" t="s">
        <v>372</v>
      </c>
      <c r="B1" s="128" t="s">
        <v>373</v>
      </c>
      <c r="C1" s="128" t="s">
        <v>374</v>
      </c>
      <c r="D1" s="128" t="s">
        <v>375</v>
      </c>
      <c r="E1" s="128" t="s">
        <v>376</v>
      </c>
      <c r="F1" s="128" t="s">
        <v>377</v>
      </c>
      <c r="G1" s="128" t="s">
        <v>143</v>
      </c>
      <c r="H1" s="129"/>
      <c r="I1" s="129"/>
      <c r="J1" s="128" t="s">
        <v>379</v>
      </c>
      <c r="K1" s="129"/>
      <c r="L1" s="129"/>
      <c r="M1" s="128" t="s">
        <v>116</v>
      </c>
      <c r="N1" s="128"/>
      <c r="O1" s="128"/>
      <c r="P1" s="128" t="s">
        <v>380</v>
      </c>
      <c r="Q1" s="128"/>
      <c r="R1" s="128"/>
      <c r="S1" s="128" t="s">
        <v>381</v>
      </c>
      <c r="T1" s="128"/>
      <c r="U1" s="128"/>
      <c r="V1" s="128" t="s">
        <v>382</v>
      </c>
      <c r="W1" s="128" t="s">
        <v>383</v>
      </c>
      <c r="X1" s="128" t="s">
        <v>384</v>
      </c>
      <c r="Y1" s="128" t="s">
        <v>385</v>
      </c>
      <c r="Z1" s="128" t="s">
        <v>386</v>
      </c>
      <c r="AA1" s="128" t="s">
        <v>387</v>
      </c>
      <c r="AB1" s="128" t="s">
        <v>388</v>
      </c>
      <c r="AC1" s="128" t="s">
        <v>389</v>
      </c>
      <c r="AD1" s="128" t="s">
        <v>390</v>
      </c>
      <c r="AE1" s="128" t="s">
        <v>391</v>
      </c>
      <c r="AF1" s="128" t="s">
        <v>392</v>
      </c>
      <c r="AG1" s="128" t="s">
        <v>393</v>
      </c>
      <c r="AH1" s="128" t="s">
        <v>394</v>
      </c>
      <c r="AI1" s="128" t="s">
        <v>395</v>
      </c>
      <c r="AJ1" s="128" t="s">
        <v>396</v>
      </c>
      <c r="AK1" s="128" t="s">
        <v>397</v>
      </c>
      <c r="AL1" s="128" t="s">
        <v>398</v>
      </c>
      <c r="AM1" s="128" t="s">
        <v>399</v>
      </c>
      <c r="AN1" s="128" t="s">
        <v>135</v>
      </c>
      <c r="AO1" s="128" t="s">
        <v>136</v>
      </c>
      <c r="AP1" s="128" t="s">
        <v>137</v>
      </c>
      <c r="AQ1" s="128" t="s">
        <v>138</v>
      </c>
      <c r="AR1" s="128" t="s">
        <v>139</v>
      </c>
      <c r="AS1" s="128" t="s">
        <v>140</v>
      </c>
      <c r="AT1" s="128" t="s">
        <v>141</v>
      </c>
      <c r="AU1" s="128" t="s">
        <v>400</v>
      </c>
      <c r="AV1" s="128" t="s">
        <v>401</v>
      </c>
      <c r="AW1" s="130" t="s">
        <v>402</v>
      </c>
      <c r="AX1" s="91" t="s">
        <v>403</v>
      </c>
      <c r="AY1" s="91" t="s">
        <v>404</v>
      </c>
      <c r="AZ1" s="91" t="s">
        <v>405</v>
      </c>
      <c r="BB1" s="91" t="s">
        <v>406</v>
      </c>
    </row>
    <row r="2" customFormat="false" ht="13.5" hidden="false" customHeight="true" outlineLevel="0" collapsed="false">
      <c r="A2" s="131" t="n">
        <f aca="false">COUNTIF(A3:A10000,"&lt;&gt;"&amp;"")</f>
        <v>0</v>
      </c>
      <c r="B2" s="132"/>
      <c r="C2" s="132"/>
      <c r="D2" s="132"/>
      <c r="E2" s="120" t="n">
        <f aca="false">SUM(E3:E10000)</f>
        <v>0</v>
      </c>
      <c r="F2" s="120" t="n">
        <f aca="false">SUM(F3:F10000)</f>
        <v>0</v>
      </c>
      <c r="G2" s="132"/>
      <c r="H2" s="132"/>
      <c r="I2" s="132"/>
      <c r="J2" s="132" t="n">
        <f aca="false">COUNTIF(J$3:L$10000,"&lt;&gt;"&amp;"")</f>
        <v>0</v>
      </c>
      <c r="K2" s="132" t="n">
        <f aca="false">SUM(J$3:L$10000)</f>
        <v>0</v>
      </c>
      <c r="L2" s="132"/>
      <c r="M2" s="132" t="n">
        <f aca="false">COUNTIF(M$3:O$10000,"&lt;&gt;"&amp;"")</f>
        <v>0</v>
      </c>
      <c r="N2" s="132"/>
      <c r="O2" s="132"/>
      <c r="P2" s="132" t="n">
        <f aca="false">COUNTIF(P$3:R$10000,"&lt;&gt;"&amp;"")</f>
        <v>0</v>
      </c>
      <c r="Q2" s="132"/>
      <c r="R2" s="132"/>
      <c r="S2" s="132" t="n">
        <f aca="false">COUNTIF(S$3:U$10000,"&lt;&gt;"&amp;"")</f>
        <v>0</v>
      </c>
      <c r="T2" s="132"/>
      <c r="U2" s="132"/>
      <c r="V2" s="120" t="n">
        <f aca="false">SUM(V3:V10000)</f>
        <v>0</v>
      </c>
      <c r="W2" s="120" t="n">
        <f aca="false">SUM(W3:W10000)</f>
        <v>0</v>
      </c>
      <c r="X2" s="120" t="n">
        <f aca="false">SUM(X3:X10000)</f>
        <v>0</v>
      </c>
      <c r="Y2" s="120" t="n">
        <f aca="false">SUM(Y3:Y10000)</f>
        <v>0</v>
      </c>
      <c r="Z2" s="120" t="n">
        <f aca="false">SUM(Z3:Z10000)</f>
        <v>0</v>
      </c>
      <c r="AA2" s="120" t="n">
        <f aca="false">SUM(AA3:AA10000)</f>
        <v>0</v>
      </c>
      <c r="AB2" s="120" t="n">
        <f aca="false">SUM(AB3:AB10000)</f>
        <v>0</v>
      </c>
      <c r="AC2" s="120" t="n">
        <f aca="false">SUM(AC3:AC10000)</f>
        <v>0</v>
      </c>
      <c r="AD2" s="120" t="n">
        <f aca="false">SUM(AD3:AD10000)</f>
        <v>0</v>
      </c>
      <c r="AE2" s="120" t="n">
        <f aca="false">SUM(AE3:AE10000)</f>
        <v>0</v>
      </c>
      <c r="AF2" s="120" t="n">
        <f aca="false">SUM(AF3:AF10000)</f>
        <v>0</v>
      </c>
      <c r="AG2" s="120" t="n">
        <f aca="false">SUM(AG3:AG10000)</f>
        <v>0</v>
      </c>
      <c r="AH2" s="120" t="n">
        <f aca="false">SUM(AH3:AH10000)</f>
        <v>0</v>
      </c>
      <c r="AI2" s="120" t="n">
        <f aca="false">SUM(AI3:AI10000)</f>
        <v>0</v>
      </c>
      <c r="AJ2" s="120" t="n">
        <f aca="false">SUM(AJ3:AJ10000)</f>
        <v>0</v>
      </c>
      <c r="AK2" s="120" t="n">
        <f aca="false">SUM(AK3:AK10000)</f>
        <v>0</v>
      </c>
      <c r="AL2" s="120" t="n">
        <f aca="false">SUM(AL3:AL10000)</f>
        <v>0</v>
      </c>
      <c r="AM2" s="120" t="n">
        <f aca="false">SUM(AM3:AM10000)</f>
        <v>0</v>
      </c>
      <c r="AN2" s="132" t="n">
        <f aca="false">COUNTIF(AN3:AN10000,"Oui")</f>
        <v>0</v>
      </c>
      <c r="AO2" s="132" t="n">
        <f aca="false">COUNTIF(AO3:AO10000,"Oui")</f>
        <v>0</v>
      </c>
      <c r="AP2" s="132" t="n">
        <f aca="false">COUNTIF(AP3:AP10000,"Oui")</f>
        <v>0</v>
      </c>
      <c r="AQ2" s="132" t="n">
        <f aca="false">COUNTIF(AQ3:AQ10000,"Oui")</f>
        <v>0</v>
      </c>
      <c r="AR2" s="132" t="n">
        <f aca="false">COUNTIF(AR3:AR10000,"Oui")</f>
        <v>0</v>
      </c>
      <c r="AS2" s="132" t="n">
        <f aca="false">COUNTIF(AS3:AS10000,"Oui")</f>
        <v>0</v>
      </c>
      <c r="AT2" s="132" t="n">
        <f aca="false">COUNTIF(AT3:AT10000,"Oui")</f>
        <v>0</v>
      </c>
      <c r="AU2" s="132" t="n">
        <f aca="false">COUNTIF(AU3:AU10000,"Oui")</f>
        <v>0</v>
      </c>
      <c r="AV2" s="120" t="n">
        <f aca="false">SUM(AV3:AV10000)</f>
        <v>0</v>
      </c>
      <c r="AW2" s="120" t="n">
        <f aca="false">SUM(AW3:AW10000)</f>
        <v>0</v>
      </c>
      <c r="AX2" s="120" t="n">
        <f aca="false">SUM(AX3:AX10000)</f>
        <v>0</v>
      </c>
      <c r="AY2" s="120" t="n">
        <f aca="false">SUM(AY3:AY10000)</f>
        <v>0</v>
      </c>
      <c r="AZ2" s="120" t="n">
        <f aca="false">SUM(AZ3:AZ10000)</f>
        <v>0</v>
      </c>
      <c r="BA2" s="120" t="n">
        <f aca="false">SUM(BA3:BA10000)</f>
        <v>0</v>
      </c>
      <c r="BB2" s="120" t="n">
        <f aca="false">SUM(BB3:BB10000)</f>
        <v>0</v>
      </c>
      <c r="BC2" s="134"/>
    </row>
    <row r="3" customFormat="false" ht="13.5" hidden="false" customHeight="true" outlineLevel="0" collapsed="false">
      <c r="AU3" s="133" t="str">
        <f aca="false">IF(COUNTIF(AO3:AT3,"Oui") &gt;0,"Oui","Non")</f>
        <v>Non</v>
      </c>
      <c r="AV3" s="133" t="n">
        <f aca="false">SUM(AD3:AG3)</f>
        <v>0</v>
      </c>
      <c r="AW3" s="133" t="n">
        <f aca="false">SUM(AI3:AL3)</f>
        <v>0</v>
      </c>
      <c r="AX3" s="0" t="n">
        <f aca="false">IF(AC3&gt;0,100,0)</f>
        <v>0</v>
      </c>
      <c r="AY3" s="0" t="n">
        <f aca="false">IF(AH3&gt;0,1,0)</f>
        <v>0</v>
      </c>
      <c r="AZ3" s="0" t="n">
        <f aca="false">IF(AH3&gt;0,1,0)</f>
        <v>0</v>
      </c>
      <c r="BA3" s="0" t="n">
        <f aca="false">SUM(AX3:AZ3)</f>
        <v>0</v>
      </c>
      <c r="BB3" s="0" t="n">
        <f aca="false">IF(AM3&gt;0,BA3,0)</f>
        <v>0</v>
      </c>
    </row>
    <row r="4" customFormat="false" ht="13.5" hidden="false" customHeight="true" outlineLevel="0" collapsed="false">
      <c r="AU4" s="133" t="str">
        <f aca="false">IF(COUNTIF(AO4:AT4,"Oui") &gt;0,"Oui","Non")</f>
        <v>Non</v>
      </c>
      <c r="AV4" s="133" t="n">
        <f aca="false">SUM(AD4:AG4)</f>
        <v>0</v>
      </c>
      <c r="AW4" s="133" t="n">
        <f aca="false">SUM(AI4:AL4)</f>
        <v>0</v>
      </c>
      <c r="AX4" s="0" t="n">
        <f aca="false">IF(AC4&gt;0,100,0)</f>
        <v>0</v>
      </c>
      <c r="AY4" s="0" t="n">
        <f aca="false">IF(AH4&gt;0,1,0)</f>
        <v>0</v>
      </c>
      <c r="AZ4" s="0" t="n">
        <f aca="false">IF(AH4&gt;0,1,0)</f>
        <v>0</v>
      </c>
      <c r="BA4" s="0" t="n">
        <f aca="false">SUM(AX4:AZ4)</f>
        <v>0</v>
      </c>
      <c r="BB4" s="0" t="n">
        <f aca="false">IF(AM4&gt;0,BA4,0)</f>
        <v>0</v>
      </c>
    </row>
    <row r="5" customFormat="false" ht="13.5" hidden="false" customHeight="true" outlineLevel="0" collapsed="false">
      <c r="AU5" s="133" t="str">
        <f aca="false">IF(COUNTIF(AO5:AT5,"Oui") &gt;0,"Oui","Non")</f>
        <v>Non</v>
      </c>
      <c r="AV5" s="133" t="n">
        <f aca="false">SUM(AD5:AG5)</f>
        <v>0</v>
      </c>
      <c r="AW5" s="133" t="n">
        <f aca="false">SUM(AI5:AL5)</f>
        <v>0</v>
      </c>
      <c r="AX5" s="0" t="n">
        <f aca="false">IF(AC5&gt;0,100,0)</f>
        <v>0</v>
      </c>
      <c r="AY5" s="0" t="n">
        <f aca="false">IF(AH5&gt;0,1,0)</f>
        <v>0</v>
      </c>
      <c r="AZ5" s="0" t="n">
        <f aca="false">IF(AH5&gt;0,1,0)</f>
        <v>0</v>
      </c>
      <c r="BA5" s="0" t="n">
        <f aca="false">SUM(AX5:AZ5)</f>
        <v>0</v>
      </c>
      <c r="BB5" s="0" t="n">
        <f aca="false">IF(AM5&gt;0,BA5,0)</f>
        <v>0</v>
      </c>
    </row>
    <row r="6" customFormat="false" ht="13.5" hidden="false" customHeight="true" outlineLevel="0" collapsed="false">
      <c r="AU6" s="133" t="str">
        <f aca="false">IF(COUNTIF(AO6:AT6,"Oui") &gt;0,"Oui","Non")</f>
        <v>Non</v>
      </c>
      <c r="AV6" s="133" t="n">
        <f aca="false">SUM(AD6:AG6)</f>
        <v>0</v>
      </c>
      <c r="AW6" s="133" t="n">
        <f aca="false">SUM(AI6:AL6)</f>
        <v>0</v>
      </c>
      <c r="AX6" s="0" t="n">
        <f aca="false">IF(AC6&gt;0,100,0)</f>
        <v>0</v>
      </c>
      <c r="AY6" s="0" t="n">
        <f aca="false">IF(AH6&gt;0,1,0)</f>
        <v>0</v>
      </c>
      <c r="AZ6" s="0" t="n">
        <f aca="false">IF(AH6&gt;0,1,0)</f>
        <v>0</v>
      </c>
      <c r="BA6" s="0" t="n">
        <f aca="false">SUM(AX6:AZ6)</f>
        <v>0</v>
      </c>
      <c r="BB6" s="0" t="n">
        <f aca="false">IF(AM6&gt;0,BA6,0)</f>
        <v>0</v>
      </c>
    </row>
    <row r="7" customFormat="false" ht="13.5" hidden="false" customHeight="true" outlineLevel="0" collapsed="false">
      <c r="AU7" s="133" t="str">
        <f aca="false">IF(COUNTIF(AO7:AT7,"Oui") &gt;0,"Oui","Non")</f>
        <v>Non</v>
      </c>
      <c r="AV7" s="133" t="n">
        <f aca="false">SUM(AD7:AG7)</f>
        <v>0</v>
      </c>
      <c r="AW7" s="133" t="n">
        <f aca="false">SUM(AI7:AL7)</f>
        <v>0</v>
      </c>
      <c r="AX7" s="0" t="n">
        <f aca="false">IF(AC7&gt;0,100,0)</f>
        <v>0</v>
      </c>
      <c r="AY7" s="0" t="n">
        <f aca="false">IF(AH7&gt;0,1,0)</f>
        <v>0</v>
      </c>
      <c r="AZ7" s="0" t="n">
        <f aca="false">IF(AH7&gt;0,1,0)</f>
        <v>0</v>
      </c>
      <c r="BA7" s="0" t="n">
        <f aca="false">SUM(AX7:AZ7)</f>
        <v>0</v>
      </c>
      <c r="BB7" s="0" t="n">
        <f aca="false">IF(AM7&gt;0,BA7,0)</f>
        <v>0</v>
      </c>
    </row>
    <row r="8" customFormat="false" ht="13.5" hidden="false" customHeight="true" outlineLevel="0" collapsed="false">
      <c r="AU8" s="133" t="str">
        <f aca="false">IF(COUNTIF(AO8:AT8,"Oui") &gt;0,"Oui","Non")</f>
        <v>Non</v>
      </c>
      <c r="AV8" s="133" t="n">
        <f aca="false">SUM(AD8:AG8)</f>
        <v>0</v>
      </c>
      <c r="AW8" s="133" t="n">
        <f aca="false">SUM(AI8:AL8)</f>
        <v>0</v>
      </c>
      <c r="AX8" s="0" t="n">
        <f aca="false">IF(AC8&gt;0,100,0)</f>
        <v>0</v>
      </c>
      <c r="AY8" s="0" t="n">
        <f aca="false">IF(AH8&gt;0,1,0)</f>
        <v>0</v>
      </c>
      <c r="AZ8" s="0" t="n">
        <f aca="false">IF(AH8&gt;0,1,0)</f>
        <v>0</v>
      </c>
      <c r="BA8" s="0" t="n">
        <f aca="false">SUM(AX8:AZ8)</f>
        <v>0</v>
      </c>
      <c r="BB8" s="0" t="n">
        <f aca="false">IF(AM8&gt;0,BA8,0)</f>
        <v>0</v>
      </c>
    </row>
    <row r="9" customFormat="false" ht="13.5" hidden="false" customHeight="true" outlineLevel="0" collapsed="false">
      <c r="AU9" s="133" t="str">
        <f aca="false">IF(COUNTIF(AO9:AT9,"Oui") &gt;0,"Oui","Non")</f>
        <v>Non</v>
      </c>
      <c r="AV9" s="133" t="n">
        <f aca="false">SUM(AD9:AG9)</f>
        <v>0</v>
      </c>
      <c r="AW9" s="133" t="n">
        <f aca="false">SUM(AI9:AL9)</f>
        <v>0</v>
      </c>
      <c r="AX9" s="0" t="n">
        <f aca="false">IF(AC9&gt;0,100,0)</f>
        <v>0</v>
      </c>
      <c r="AY9" s="0" t="n">
        <f aca="false">IF(AH9&gt;0,1,0)</f>
        <v>0</v>
      </c>
      <c r="AZ9" s="0" t="n">
        <f aca="false">IF(AH9&gt;0,1,0)</f>
        <v>0</v>
      </c>
      <c r="BA9" s="0" t="n">
        <f aca="false">SUM(AX9:AZ9)</f>
        <v>0</v>
      </c>
      <c r="BB9" s="0" t="n">
        <f aca="false">IF(AM9&gt;0,BA9,0)</f>
        <v>0</v>
      </c>
    </row>
    <row r="10" customFormat="false" ht="13.5" hidden="false" customHeight="true" outlineLevel="0" collapsed="false">
      <c r="AU10" s="133" t="str">
        <f aca="false">IF(COUNTIF(AO10:AT10,"Oui") &gt;0,"Oui","Non")</f>
        <v>Non</v>
      </c>
      <c r="AV10" s="133" t="n">
        <f aca="false">SUM(AD10:AG10)</f>
        <v>0</v>
      </c>
      <c r="AW10" s="133" t="n">
        <f aca="false">SUM(AI10:AL10)</f>
        <v>0</v>
      </c>
      <c r="AX10" s="0" t="n">
        <f aca="false">IF(AC10&gt;0,100,0)</f>
        <v>0</v>
      </c>
      <c r="AY10" s="0" t="n">
        <f aca="false">IF(AH10&gt;0,1,0)</f>
        <v>0</v>
      </c>
      <c r="AZ10" s="0" t="n">
        <f aca="false">IF(AH10&gt;0,1,0)</f>
        <v>0</v>
      </c>
      <c r="BA10" s="0" t="n">
        <f aca="false">SUM(AX10:AZ10)</f>
        <v>0</v>
      </c>
      <c r="BB10" s="0" t="n">
        <f aca="false">IF(AM10&gt;0,BA10,0)</f>
        <v>0</v>
      </c>
    </row>
    <row r="11" customFormat="false" ht="13.5" hidden="false" customHeight="true" outlineLevel="0" collapsed="false">
      <c r="AU11" s="133" t="str">
        <f aca="false">IF(COUNTIF(AO11:AT11,"Oui") &gt;0,"Oui","Non")</f>
        <v>Non</v>
      </c>
      <c r="AV11" s="133" t="n">
        <f aca="false">SUM(AD11:AG11)</f>
        <v>0</v>
      </c>
      <c r="AW11" s="133" t="n">
        <f aca="false">SUM(AI11:AL11)</f>
        <v>0</v>
      </c>
      <c r="AX11" s="0" t="n">
        <f aca="false">IF(AC11&gt;0,100,0)</f>
        <v>0</v>
      </c>
      <c r="AY11" s="0" t="n">
        <f aca="false">IF(AH11&gt;0,1,0)</f>
        <v>0</v>
      </c>
      <c r="AZ11" s="0" t="n">
        <f aca="false">IF(AH11&gt;0,1,0)</f>
        <v>0</v>
      </c>
      <c r="BA11" s="0" t="n">
        <f aca="false">SUM(AX11:AZ11)</f>
        <v>0</v>
      </c>
      <c r="BB11" s="0" t="n">
        <f aca="false">IF(AM11&gt;0,BA11,0)</f>
        <v>0</v>
      </c>
    </row>
    <row r="12" customFormat="false" ht="13.5" hidden="false" customHeight="true" outlineLevel="0" collapsed="false">
      <c r="AU12" s="133" t="str">
        <f aca="false">IF(COUNTIF(AO12:AT12,"Oui") &gt;0,"Oui","Non")</f>
        <v>Non</v>
      </c>
      <c r="AV12" s="133" t="n">
        <f aca="false">SUM(AD12:AG12)</f>
        <v>0</v>
      </c>
      <c r="AW12" s="133" t="n">
        <f aca="false">SUM(AI12:AL12)</f>
        <v>0</v>
      </c>
      <c r="AX12" s="0" t="n">
        <f aca="false">IF(AC12&gt;0,100,0)</f>
        <v>0</v>
      </c>
      <c r="AY12" s="0" t="n">
        <f aca="false">IF(AH12&gt;0,1,0)</f>
        <v>0</v>
      </c>
      <c r="AZ12" s="0" t="n">
        <f aca="false">IF(AH12&gt;0,1,0)</f>
        <v>0</v>
      </c>
      <c r="BA12" s="0" t="n">
        <f aca="false">SUM(AX12:AZ12)</f>
        <v>0</v>
      </c>
      <c r="BB12" s="0" t="n">
        <f aca="false">IF(AM12&gt;0,BA12,0)</f>
        <v>0</v>
      </c>
    </row>
    <row r="13" customFormat="false" ht="13.5" hidden="false" customHeight="true" outlineLevel="0" collapsed="false">
      <c r="AU13" s="133" t="str">
        <f aca="false">IF(COUNTIF(AO13:AT13,"Oui") &gt;0,"Oui","Non")</f>
        <v>Non</v>
      </c>
      <c r="AV13" s="133" t="n">
        <f aca="false">SUM(AD13:AG13)</f>
        <v>0</v>
      </c>
      <c r="AW13" s="133" t="n">
        <f aca="false">SUM(AI13:AL13)</f>
        <v>0</v>
      </c>
      <c r="AX13" s="0" t="n">
        <f aca="false">IF(AC13&gt;0,100,0)</f>
        <v>0</v>
      </c>
      <c r="AY13" s="0" t="n">
        <f aca="false">IF(AH13&gt;0,1,0)</f>
        <v>0</v>
      </c>
      <c r="AZ13" s="0" t="n">
        <f aca="false">IF(AH13&gt;0,1,0)</f>
        <v>0</v>
      </c>
      <c r="BA13" s="0" t="n">
        <f aca="false">SUM(AX13:AZ13)</f>
        <v>0</v>
      </c>
      <c r="BB13" s="0" t="n">
        <f aca="false">IF(AM13&gt;0,BA13,0)</f>
        <v>0</v>
      </c>
    </row>
    <row r="14" customFormat="false" ht="13.5" hidden="false" customHeight="true" outlineLevel="0" collapsed="false">
      <c r="AU14" s="133" t="str">
        <f aca="false">IF(COUNTIF(AO14:AT14,"Oui") &gt;0,"Oui","Non")</f>
        <v>Non</v>
      </c>
      <c r="AV14" s="133" t="n">
        <f aca="false">SUM(AD14:AG14)</f>
        <v>0</v>
      </c>
      <c r="AW14" s="133" t="n">
        <f aca="false">SUM(AI14:AL14)</f>
        <v>0</v>
      </c>
      <c r="AX14" s="0" t="n">
        <f aca="false">IF(AC14&gt;0,100,0)</f>
        <v>0</v>
      </c>
      <c r="AY14" s="0" t="n">
        <f aca="false">IF(AH14&gt;0,1,0)</f>
        <v>0</v>
      </c>
      <c r="AZ14" s="0" t="n">
        <f aca="false">IF(AH14&gt;0,1,0)</f>
        <v>0</v>
      </c>
      <c r="BA14" s="0" t="n">
        <f aca="false">SUM(AX14:AZ14)</f>
        <v>0</v>
      </c>
      <c r="BB14" s="0" t="n">
        <f aca="false">IF(AM14&gt;0,BA14,0)</f>
        <v>0</v>
      </c>
    </row>
    <row r="15" customFormat="false" ht="13.5" hidden="false" customHeight="true" outlineLevel="0" collapsed="false">
      <c r="AU15" s="133" t="str">
        <f aca="false">IF(COUNTIF(AO15:AT15,"Oui") &gt;0,"Oui","Non")</f>
        <v>Non</v>
      </c>
      <c r="AV15" s="133" t="n">
        <f aca="false">SUM(AD15:AG15)</f>
        <v>0</v>
      </c>
      <c r="AW15" s="133" t="n">
        <f aca="false">SUM(AI15:AL15)</f>
        <v>0</v>
      </c>
      <c r="AX15" s="0" t="n">
        <f aca="false">IF(AC15&gt;0,100,0)</f>
        <v>0</v>
      </c>
      <c r="AY15" s="0" t="n">
        <f aca="false">IF(AH15&gt;0,1,0)</f>
        <v>0</v>
      </c>
      <c r="AZ15" s="0" t="n">
        <f aca="false">IF(AH15&gt;0,1,0)</f>
        <v>0</v>
      </c>
      <c r="BA15" s="0" t="n">
        <f aca="false">SUM(AX15:AZ15)</f>
        <v>0</v>
      </c>
      <c r="BB15" s="0" t="n">
        <f aca="false">IF(AM15&gt;0,BA15,0)</f>
        <v>0</v>
      </c>
    </row>
    <row r="16" customFormat="false" ht="13.5" hidden="false" customHeight="true" outlineLevel="0" collapsed="false">
      <c r="AU16" s="133" t="str">
        <f aca="false">IF(COUNTIF(AO16:AT16,"Oui") &gt;0,"Oui","Non")</f>
        <v>Non</v>
      </c>
      <c r="AV16" s="133" t="n">
        <f aca="false">SUM(AD16:AG16)</f>
        <v>0</v>
      </c>
      <c r="AW16" s="133" t="n">
        <f aca="false">SUM(AI16:AL16)</f>
        <v>0</v>
      </c>
      <c r="AX16" s="0" t="n">
        <f aca="false">IF(AC16&gt;0,100,0)</f>
        <v>0</v>
      </c>
      <c r="AY16" s="0" t="n">
        <f aca="false">IF(AH16&gt;0,1,0)</f>
        <v>0</v>
      </c>
      <c r="AZ16" s="0" t="n">
        <f aca="false">IF(AH16&gt;0,1,0)</f>
        <v>0</v>
      </c>
      <c r="BA16" s="0" t="n">
        <f aca="false">SUM(AX16:AZ16)</f>
        <v>0</v>
      </c>
      <c r="BB16" s="0" t="n">
        <f aca="false">IF(AM16&gt;0,BA16,0)</f>
        <v>0</v>
      </c>
    </row>
    <row r="17" customFormat="false" ht="13.5" hidden="false" customHeight="true" outlineLevel="0" collapsed="false">
      <c r="AU17" s="133" t="str">
        <f aca="false">IF(COUNTIF(AO17:AT17,"Oui") &gt;0,"Oui","Non")</f>
        <v>Non</v>
      </c>
      <c r="AV17" s="133" t="n">
        <f aca="false">SUM(AD17:AG17)</f>
        <v>0</v>
      </c>
      <c r="AW17" s="133" t="n">
        <f aca="false">SUM(AI17:AL17)</f>
        <v>0</v>
      </c>
      <c r="AX17" s="0" t="n">
        <f aca="false">IF(AC17&gt;0,100,0)</f>
        <v>0</v>
      </c>
      <c r="AY17" s="0" t="n">
        <f aca="false">IF(AH17&gt;0,1,0)</f>
        <v>0</v>
      </c>
      <c r="AZ17" s="0" t="n">
        <f aca="false">IF(AH17&gt;0,1,0)</f>
        <v>0</v>
      </c>
      <c r="BA17" s="0" t="n">
        <f aca="false">SUM(AX17:AZ17)</f>
        <v>0</v>
      </c>
      <c r="BB17" s="0" t="n">
        <f aca="false">IF(AM17&gt;0,BA17,0)</f>
        <v>0</v>
      </c>
    </row>
    <row r="18" customFormat="false" ht="13.5" hidden="false" customHeight="true" outlineLevel="0" collapsed="false">
      <c r="AU18" s="133" t="str">
        <f aca="false">IF(COUNTIF(AO18:AT18,"Oui") &gt;0,"Oui","Non")</f>
        <v>Non</v>
      </c>
      <c r="AV18" s="133" t="n">
        <f aca="false">SUM(AD18:AG18)</f>
        <v>0</v>
      </c>
      <c r="AW18" s="133" t="n">
        <f aca="false">SUM(AI18:AL18)</f>
        <v>0</v>
      </c>
      <c r="AX18" s="0" t="n">
        <f aca="false">IF(AC18&gt;0,100,0)</f>
        <v>0</v>
      </c>
      <c r="AY18" s="0" t="n">
        <f aca="false">IF(AH18&gt;0,1,0)</f>
        <v>0</v>
      </c>
      <c r="AZ18" s="0" t="n">
        <f aca="false">IF(AH18&gt;0,1,0)</f>
        <v>0</v>
      </c>
      <c r="BA18" s="0" t="n">
        <f aca="false">SUM(AX18:AZ18)</f>
        <v>0</v>
      </c>
      <c r="BB18" s="0" t="n">
        <f aca="false">IF(AM18&gt;0,BA18,0)</f>
        <v>0</v>
      </c>
    </row>
    <row r="19" customFormat="false" ht="13.5" hidden="false" customHeight="true" outlineLevel="0" collapsed="false">
      <c r="AU19" s="133" t="str">
        <f aca="false">IF(COUNTIF(AO19:AT19,"Oui") &gt;0,"Oui","Non")</f>
        <v>Non</v>
      </c>
      <c r="AV19" s="133" t="n">
        <f aca="false">SUM(AD19:AG19)</f>
        <v>0</v>
      </c>
      <c r="AW19" s="133" t="n">
        <f aca="false">SUM(AI19:AL19)</f>
        <v>0</v>
      </c>
      <c r="AX19" s="0" t="n">
        <f aca="false">IF(AC19&gt;0,100,0)</f>
        <v>0</v>
      </c>
      <c r="AY19" s="0" t="n">
        <f aca="false">IF(AH19&gt;0,1,0)</f>
        <v>0</v>
      </c>
      <c r="AZ19" s="0" t="n">
        <f aca="false">IF(AH19&gt;0,1,0)</f>
        <v>0</v>
      </c>
      <c r="BA19" s="0" t="n">
        <f aca="false">SUM(AX19:AZ19)</f>
        <v>0</v>
      </c>
      <c r="BB19" s="0" t="n">
        <f aca="false">IF(AM19&gt;0,BA19,0)</f>
        <v>0</v>
      </c>
    </row>
    <row r="20" customFormat="false" ht="13.5" hidden="false" customHeight="true" outlineLevel="0" collapsed="false">
      <c r="AU20" s="133" t="str">
        <f aca="false">IF(COUNTIF(AO20:AT20,"Oui") &gt;0,"Oui","Non")</f>
        <v>Non</v>
      </c>
      <c r="AV20" s="133" t="n">
        <f aca="false">SUM(AD20:AG20)</f>
        <v>0</v>
      </c>
      <c r="AW20" s="133" t="n">
        <f aca="false">SUM(AI20:AL20)</f>
        <v>0</v>
      </c>
      <c r="AX20" s="0" t="n">
        <f aca="false">IF(AC20&gt;0,100,0)</f>
        <v>0</v>
      </c>
      <c r="AY20" s="0" t="n">
        <f aca="false">IF(AH20&gt;0,1,0)</f>
        <v>0</v>
      </c>
      <c r="AZ20" s="0" t="n">
        <f aca="false">IF(AH20&gt;0,1,0)</f>
        <v>0</v>
      </c>
      <c r="BA20" s="0" t="n">
        <f aca="false">SUM(AX20:AZ20)</f>
        <v>0</v>
      </c>
      <c r="BB20" s="0" t="n">
        <f aca="false">IF(AM20&gt;0,BA20,0)</f>
        <v>0</v>
      </c>
    </row>
    <row r="21" customFormat="false" ht="13.5" hidden="false" customHeight="true" outlineLevel="0" collapsed="false">
      <c r="AU21" s="133" t="str">
        <f aca="false">IF(COUNTIF(AO21:AT21,"Oui") &gt;0,"Oui","Non")</f>
        <v>Non</v>
      </c>
      <c r="AV21" s="133" t="n">
        <f aca="false">SUM(AD21:AG21)</f>
        <v>0</v>
      </c>
      <c r="AW21" s="133" t="n">
        <f aca="false">SUM(AI21:AL21)</f>
        <v>0</v>
      </c>
      <c r="AX21" s="0" t="n">
        <f aca="false">IF(AC21&gt;0,100,0)</f>
        <v>0</v>
      </c>
      <c r="AY21" s="0" t="n">
        <f aca="false">IF(AH21&gt;0,1,0)</f>
        <v>0</v>
      </c>
      <c r="AZ21" s="0" t="n">
        <f aca="false">IF(AH21&gt;0,1,0)</f>
        <v>0</v>
      </c>
      <c r="BA21" s="0" t="n">
        <f aca="false">SUM(AX21:AZ21)</f>
        <v>0</v>
      </c>
      <c r="BB21" s="0" t="n">
        <f aca="false">IF(AM21&gt;0,BA21,0)</f>
        <v>0</v>
      </c>
    </row>
    <row r="22" customFormat="false" ht="13.5" hidden="false" customHeight="true" outlineLevel="0" collapsed="false">
      <c r="AU22" s="133" t="str">
        <f aca="false">IF(COUNTIF(AO22:AT22,"Oui") &gt;0,"Oui","Non")</f>
        <v>Non</v>
      </c>
      <c r="AV22" s="133" t="n">
        <f aca="false">SUM(AD22:AG22)</f>
        <v>0</v>
      </c>
      <c r="AW22" s="133" t="n">
        <f aca="false">SUM(AI22:AL22)</f>
        <v>0</v>
      </c>
      <c r="AX22" s="0" t="n">
        <f aca="false">IF(AC22&gt;0,100,0)</f>
        <v>0</v>
      </c>
      <c r="AY22" s="0" t="n">
        <f aca="false">IF(AH22&gt;0,1,0)</f>
        <v>0</v>
      </c>
      <c r="AZ22" s="0" t="n">
        <f aca="false">IF(AH22&gt;0,1,0)</f>
        <v>0</v>
      </c>
      <c r="BA22" s="0" t="n">
        <f aca="false">SUM(AX22:AZ22)</f>
        <v>0</v>
      </c>
      <c r="BB22" s="0" t="n">
        <f aca="false">IF(AM22&gt;0,BA22,0)</f>
        <v>0</v>
      </c>
    </row>
    <row r="23" customFormat="false" ht="13.5" hidden="false" customHeight="true" outlineLevel="0" collapsed="false">
      <c r="AU23" s="133" t="str">
        <f aca="false">IF(COUNTIF(AO23:AT23,"Oui") &gt;0,"Oui","Non")</f>
        <v>Non</v>
      </c>
      <c r="AV23" s="133" t="n">
        <f aca="false">SUM(AD23:AG23)</f>
        <v>0</v>
      </c>
      <c r="AW23" s="133" t="n">
        <f aca="false">SUM(AI23:AL23)</f>
        <v>0</v>
      </c>
      <c r="AX23" s="0" t="n">
        <f aca="false">IF(AC23&gt;0,100,0)</f>
        <v>0</v>
      </c>
      <c r="AY23" s="0" t="n">
        <f aca="false">IF(AH23&gt;0,1,0)</f>
        <v>0</v>
      </c>
      <c r="AZ23" s="0" t="n">
        <f aca="false">IF(AH23&gt;0,1,0)</f>
        <v>0</v>
      </c>
      <c r="BA23" s="0" t="n">
        <f aca="false">SUM(AX23:AZ23)</f>
        <v>0</v>
      </c>
      <c r="BB23" s="0" t="n">
        <f aca="false">IF(AM23&gt;0,BA23,0)</f>
        <v>0</v>
      </c>
    </row>
    <row r="24" customFormat="false" ht="13.5" hidden="false" customHeight="true" outlineLevel="0" collapsed="false">
      <c r="AU24" s="133" t="str">
        <f aca="false">IF(COUNTIF(AO24:AT24,"Oui") &gt;0,"Oui","Non")</f>
        <v>Non</v>
      </c>
      <c r="AV24" s="133" t="n">
        <f aca="false">SUM(AD24:AG24)</f>
        <v>0</v>
      </c>
      <c r="AW24" s="133" t="n">
        <f aca="false">SUM(AI24:AL24)</f>
        <v>0</v>
      </c>
      <c r="AX24" s="0" t="n">
        <f aca="false">IF(AC24&gt;0,100,0)</f>
        <v>0</v>
      </c>
      <c r="AY24" s="0" t="n">
        <f aca="false">IF(AH24&gt;0,1,0)</f>
        <v>0</v>
      </c>
      <c r="AZ24" s="0" t="n">
        <f aca="false">IF(AH24&gt;0,1,0)</f>
        <v>0</v>
      </c>
      <c r="BA24" s="0" t="n">
        <f aca="false">SUM(AX24:AZ24)</f>
        <v>0</v>
      </c>
      <c r="BB24" s="0" t="n">
        <f aca="false">IF(AM24&gt;0,BA24,0)</f>
        <v>0</v>
      </c>
    </row>
    <row r="25" customFormat="false" ht="13.5" hidden="false" customHeight="true" outlineLevel="0" collapsed="false">
      <c r="AU25" s="133" t="str">
        <f aca="false">IF(COUNTIF(AO25:AT25,"Oui") &gt;0,"Oui","Non")</f>
        <v>Non</v>
      </c>
      <c r="AV25" s="133" t="n">
        <f aca="false">SUM(AD25:AG25)</f>
        <v>0</v>
      </c>
      <c r="AW25" s="133" t="n">
        <f aca="false">SUM(AI25:AL25)</f>
        <v>0</v>
      </c>
      <c r="AX25" s="0" t="n">
        <f aca="false">IF(AC25&gt;0,100,0)</f>
        <v>0</v>
      </c>
      <c r="AY25" s="0" t="n">
        <f aca="false">IF(AH25&gt;0,1,0)</f>
        <v>0</v>
      </c>
      <c r="AZ25" s="0" t="n">
        <f aca="false">IF(AH25&gt;0,1,0)</f>
        <v>0</v>
      </c>
      <c r="BA25" s="0" t="n">
        <f aca="false">SUM(AX25:AZ25)</f>
        <v>0</v>
      </c>
      <c r="BB25" s="0" t="n">
        <f aca="false">IF(AM25&gt;0,BA25,0)</f>
        <v>0</v>
      </c>
    </row>
    <row r="26" customFormat="false" ht="13.5" hidden="false" customHeight="true" outlineLevel="0" collapsed="false">
      <c r="AU26" s="133" t="str">
        <f aca="false">IF(COUNTIF(AO26:AT26,"Oui") &gt;0,"Oui","Non")</f>
        <v>Non</v>
      </c>
      <c r="AV26" s="133" t="n">
        <f aca="false">SUM(AD26:AG26)</f>
        <v>0</v>
      </c>
      <c r="AW26" s="133" t="n">
        <f aca="false">SUM(AI26:AL26)</f>
        <v>0</v>
      </c>
      <c r="AX26" s="0" t="n">
        <f aca="false">IF(AC26&gt;0,100,0)</f>
        <v>0</v>
      </c>
      <c r="AY26" s="0" t="n">
        <f aca="false">IF(AH26&gt;0,1,0)</f>
        <v>0</v>
      </c>
      <c r="AZ26" s="0" t="n">
        <f aca="false">IF(AH26&gt;0,1,0)</f>
        <v>0</v>
      </c>
      <c r="BA26" s="0" t="n">
        <f aca="false">SUM(AX26:AZ26)</f>
        <v>0</v>
      </c>
      <c r="BB26" s="0" t="n">
        <f aca="false">IF(AM26&gt;0,BA26,0)</f>
        <v>0</v>
      </c>
    </row>
    <row r="27" customFormat="false" ht="13.5" hidden="false" customHeight="true" outlineLevel="0" collapsed="false">
      <c r="AU27" s="133" t="str">
        <f aca="false">IF(COUNTIF(AO27:AT27,"Oui") &gt;0,"Oui","Non")</f>
        <v>Non</v>
      </c>
      <c r="AV27" s="133" t="n">
        <f aca="false">SUM(AD27:AG27)</f>
        <v>0</v>
      </c>
      <c r="AW27" s="133" t="n">
        <f aca="false">SUM(AI27:AL27)</f>
        <v>0</v>
      </c>
      <c r="AX27" s="0" t="n">
        <f aca="false">IF(AC27&gt;0,100,0)</f>
        <v>0</v>
      </c>
      <c r="AY27" s="0" t="n">
        <f aca="false">IF(AH27&gt;0,1,0)</f>
        <v>0</v>
      </c>
      <c r="AZ27" s="0" t="n">
        <f aca="false">IF(AH27&gt;0,1,0)</f>
        <v>0</v>
      </c>
      <c r="BA27" s="0" t="n">
        <f aca="false">SUM(AX27:AZ27)</f>
        <v>0</v>
      </c>
      <c r="BB27" s="0" t="n">
        <f aca="false">IF(AM27&gt;0,BA27,0)</f>
        <v>0</v>
      </c>
    </row>
    <row r="28" customFormat="false" ht="13.5" hidden="false" customHeight="true" outlineLevel="0" collapsed="false">
      <c r="AU28" s="133" t="str">
        <f aca="false">IF(COUNTIF(AO28:AT28,"Oui") &gt;0,"Oui","Non")</f>
        <v>Non</v>
      </c>
      <c r="AV28" s="133" t="n">
        <f aca="false">SUM(AD28:AG28)</f>
        <v>0</v>
      </c>
      <c r="AW28" s="133" t="n">
        <f aca="false">SUM(AI28:AL28)</f>
        <v>0</v>
      </c>
      <c r="AX28" s="0" t="n">
        <f aca="false">IF(AC28&gt;0,100,0)</f>
        <v>0</v>
      </c>
      <c r="AY28" s="0" t="n">
        <f aca="false">IF(AH28&gt;0,1,0)</f>
        <v>0</v>
      </c>
      <c r="AZ28" s="0" t="n">
        <f aca="false">IF(AH28&gt;0,1,0)</f>
        <v>0</v>
      </c>
      <c r="BA28" s="0" t="n">
        <f aca="false">SUM(AX28:AZ28)</f>
        <v>0</v>
      </c>
      <c r="BB28" s="0" t="n">
        <f aca="false">IF(AM28&gt;0,BA28,0)</f>
        <v>0</v>
      </c>
    </row>
    <row r="29" customFormat="false" ht="13.5" hidden="false" customHeight="true" outlineLevel="0" collapsed="false">
      <c r="AU29" s="133" t="str">
        <f aca="false">IF(COUNTIF(AO29:AT29,"Oui") &gt;0,"Oui","Non")</f>
        <v>Non</v>
      </c>
      <c r="AV29" s="133" t="n">
        <f aca="false">SUM(AD29:AG29)</f>
        <v>0</v>
      </c>
      <c r="AW29" s="133" t="n">
        <f aca="false">SUM(AI29:AL29)</f>
        <v>0</v>
      </c>
      <c r="AX29" s="0" t="n">
        <f aca="false">IF(AC29&gt;0,100,0)</f>
        <v>0</v>
      </c>
      <c r="AY29" s="0" t="n">
        <f aca="false">IF(AH29&gt;0,1,0)</f>
        <v>0</v>
      </c>
      <c r="AZ29" s="0" t="n">
        <f aca="false">IF(AH29&gt;0,1,0)</f>
        <v>0</v>
      </c>
      <c r="BA29" s="0" t="n">
        <f aca="false">SUM(AX29:AZ29)</f>
        <v>0</v>
      </c>
      <c r="BB29" s="0" t="n">
        <f aca="false">IF(AM29&gt;0,BA29,0)</f>
        <v>0</v>
      </c>
    </row>
    <row r="30" customFormat="false" ht="13.5" hidden="false" customHeight="true" outlineLevel="0" collapsed="false">
      <c r="AU30" s="133" t="str">
        <f aca="false">IF(COUNTIF(AO30:AT30,"Oui") &gt;0,"Oui","Non")</f>
        <v>Non</v>
      </c>
      <c r="AV30" s="133" t="n">
        <f aca="false">SUM(AD30:AG30)</f>
        <v>0</v>
      </c>
      <c r="AW30" s="133" t="n">
        <f aca="false">SUM(AI30:AL30)</f>
        <v>0</v>
      </c>
      <c r="AX30" s="0" t="n">
        <f aca="false">IF(AC30&gt;0,100,0)</f>
        <v>0</v>
      </c>
      <c r="AY30" s="0" t="n">
        <f aca="false">IF(AH30&gt;0,1,0)</f>
        <v>0</v>
      </c>
      <c r="AZ30" s="0" t="n">
        <f aca="false">IF(AH30&gt;0,1,0)</f>
        <v>0</v>
      </c>
      <c r="BA30" s="0" t="n">
        <f aca="false">SUM(AX30:AZ30)</f>
        <v>0</v>
      </c>
      <c r="BB30" s="0" t="n">
        <f aca="false">IF(AM30&gt;0,BA30,0)</f>
        <v>0</v>
      </c>
    </row>
    <row r="31" customFormat="false" ht="13.5" hidden="false" customHeight="true" outlineLevel="0" collapsed="false">
      <c r="AU31" s="133" t="str">
        <f aca="false">IF(COUNTIF(AO31:AT31,"Oui") &gt;0,"Oui","Non")</f>
        <v>Non</v>
      </c>
      <c r="AV31" s="133" t="n">
        <f aca="false">SUM(AD31:AG31)</f>
        <v>0</v>
      </c>
      <c r="AW31" s="133" t="n">
        <f aca="false">SUM(AI31:AL31)</f>
        <v>0</v>
      </c>
      <c r="AX31" s="0" t="n">
        <f aca="false">IF(AC31&gt;0,100,0)</f>
        <v>0</v>
      </c>
      <c r="AY31" s="0" t="n">
        <f aca="false">IF(AH31&gt;0,1,0)</f>
        <v>0</v>
      </c>
      <c r="AZ31" s="0" t="n">
        <f aca="false">IF(AH31&gt;0,1,0)</f>
        <v>0</v>
      </c>
      <c r="BA31" s="0" t="n">
        <f aca="false">SUM(AX31:AZ31)</f>
        <v>0</v>
      </c>
      <c r="BB31" s="0" t="n">
        <f aca="false">IF(AM31&gt;0,BA31,0)</f>
        <v>0</v>
      </c>
    </row>
    <row r="32" customFormat="false" ht="13.5" hidden="false" customHeight="true" outlineLevel="0" collapsed="false">
      <c r="AU32" s="133" t="str">
        <f aca="false">IF(COUNTIF(AO32:AT32,"Oui") &gt;0,"Oui","Non")</f>
        <v>Non</v>
      </c>
      <c r="AV32" s="133" t="n">
        <f aca="false">SUM(AD32:AG32)</f>
        <v>0</v>
      </c>
      <c r="AW32" s="133" t="n">
        <f aca="false">SUM(AI32:AL32)</f>
        <v>0</v>
      </c>
      <c r="AX32" s="0" t="n">
        <f aca="false">IF(AC32&gt;0,100,0)</f>
        <v>0</v>
      </c>
      <c r="AY32" s="0" t="n">
        <f aca="false">IF(AH32&gt;0,1,0)</f>
        <v>0</v>
      </c>
      <c r="AZ32" s="0" t="n">
        <f aca="false">IF(AH32&gt;0,1,0)</f>
        <v>0</v>
      </c>
      <c r="BA32" s="0" t="n">
        <f aca="false">SUM(AX32:AZ32)</f>
        <v>0</v>
      </c>
      <c r="BB32" s="0" t="n">
        <f aca="false">IF(AM32&gt;0,BA32,0)</f>
        <v>0</v>
      </c>
    </row>
    <row r="33" customFormat="false" ht="13.5" hidden="false" customHeight="true" outlineLevel="0" collapsed="false">
      <c r="AU33" s="133" t="str">
        <f aca="false">IF(COUNTIF(AO33:AT33,"Oui") &gt;0,"Oui","Non")</f>
        <v>Non</v>
      </c>
      <c r="AV33" s="133" t="n">
        <f aca="false">SUM(AD33:AG33)</f>
        <v>0</v>
      </c>
      <c r="AW33" s="133" t="n">
        <f aca="false">SUM(AI33:AL33)</f>
        <v>0</v>
      </c>
      <c r="AX33" s="0" t="n">
        <f aca="false">IF(AC33&gt;0,100,0)</f>
        <v>0</v>
      </c>
      <c r="AY33" s="0" t="n">
        <f aca="false">IF(AH33&gt;0,1,0)</f>
        <v>0</v>
      </c>
      <c r="AZ33" s="0" t="n">
        <f aca="false">IF(AH33&gt;0,1,0)</f>
        <v>0</v>
      </c>
      <c r="BA33" s="0" t="n">
        <f aca="false">SUM(AX33:AZ33)</f>
        <v>0</v>
      </c>
      <c r="BB33" s="0" t="n">
        <f aca="false">IF(AM33&gt;0,BA33,0)</f>
        <v>0</v>
      </c>
    </row>
    <row r="34" customFormat="false" ht="13.5" hidden="false" customHeight="true" outlineLevel="0" collapsed="false">
      <c r="AU34" s="133" t="str">
        <f aca="false">IF(COUNTIF(AO34:AT34,"Oui") &gt;0,"Oui","Non")</f>
        <v>Non</v>
      </c>
      <c r="AV34" s="133" t="n">
        <f aca="false">SUM(AD34:AG34)</f>
        <v>0</v>
      </c>
      <c r="AW34" s="133" t="n">
        <f aca="false">SUM(AI34:AL34)</f>
        <v>0</v>
      </c>
      <c r="AX34" s="0" t="n">
        <f aca="false">IF(AC34&gt;0,100,0)</f>
        <v>0</v>
      </c>
      <c r="AY34" s="0" t="n">
        <f aca="false">IF(AH34&gt;0,1,0)</f>
        <v>0</v>
      </c>
      <c r="AZ34" s="0" t="n">
        <f aca="false">IF(AH34&gt;0,1,0)</f>
        <v>0</v>
      </c>
      <c r="BA34" s="0" t="n">
        <f aca="false">SUM(AX34:AZ34)</f>
        <v>0</v>
      </c>
      <c r="BB34" s="0" t="n">
        <f aca="false">IF(AM34&gt;0,BA34,0)</f>
        <v>0</v>
      </c>
    </row>
    <row r="35" customFormat="false" ht="13.5" hidden="false" customHeight="true" outlineLevel="0" collapsed="false">
      <c r="AU35" s="133" t="str">
        <f aca="false">IF(COUNTIF(AO35:AT35,"Oui") &gt;0,"Oui","Non")</f>
        <v>Non</v>
      </c>
      <c r="AV35" s="133" t="n">
        <f aca="false">SUM(AD35:AG35)</f>
        <v>0</v>
      </c>
      <c r="AW35" s="133" t="n">
        <f aca="false">SUM(AI35:AL35)</f>
        <v>0</v>
      </c>
      <c r="AX35" s="0" t="n">
        <f aca="false">IF(AC35&gt;0,100,0)</f>
        <v>0</v>
      </c>
      <c r="AY35" s="0" t="n">
        <f aca="false">IF(AH35&gt;0,1,0)</f>
        <v>0</v>
      </c>
      <c r="AZ35" s="0" t="n">
        <f aca="false">IF(AH35&gt;0,1,0)</f>
        <v>0</v>
      </c>
      <c r="BA35" s="0" t="n">
        <f aca="false">SUM(AX35:AZ35)</f>
        <v>0</v>
      </c>
      <c r="BB35" s="0" t="n">
        <f aca="false">IF(AM35&gt;0,BA35,0)</f>
        <v>0</v>
      </c>
    </row>
    <row r="36" customFormat="false" ht="13.5" hidden="false" customHeight="true" outlineLevel="0" collapsed="false">
      <c r="AU36" s="133" t="str">
        <f aca="false">IF(COUNTIF(AO36:AT36,"Oui") &gt;0,"Oui","Non")</f>
        <v>Non</v>
      </c>
      <c r="AV36" s="133" t="n">
        <f aca="false">SUM(AD36:AG36)</f>
        <v>0</v>
      </c>
      <c r="AW36" s="133" t="n">
        <f aca="false">SUM(AI36:AL36)</f>
        <v>0</v>
      </c>
      <c r="AX36" s="0" t="n">
        <f aca="false">IF(AC36&gt;0,100,0)</f>
        <v>0</v>
      </c>
      <c r="AY36" s="0" t="n">
        <f aca="false">IF(AH36&gt;0,1,0)</f>
        <v>0</v>
      </c>
      <c r="AZ36" s="0" t="n">
        <f aca="false">IF(AH36&gt;0,1,0)</f>
        <v>0</v>
      </c>
      <c r="BA36" s="0" t="n">
        <f aca="false">SUM(AX36:AZ36)</f>
        <v>0</v>
      </c>
      <c r="BB36" s="0" t="n">
        <f aca="false">IF(AM36&gt;0,BA36,0)</f>
        <v>0</v>
      </c>
    </row>
    <row r="37" customFormat="false" ht="13.5" hidden="false" customHeight="true" outlineLevel="0" collapsed="false">
      <c r="AU37" s="133" t="str">
        <f aca="false">IF(COUNTIF(AO37:AT37,"Oui") &gt;0,"Oui","Non")</f>
        <v>Non</v>
      </c>
      <c r="AV37" s="133" t="n">
        <f aca="false">SUM(AD37:AG37)</f>
        <v>0</v>
      </c>
      <c r="AW37" s="133" t="n">
        <f aca="false">SUM(AI37:AL37)</f>
        <v>0</v>
      </c>
      <c r="AX37" s="0" t="n">
        <f aca="false">IF(AC37&gt;0,100,0)</f>
        <v>0</v>
      </c>
      <c r="AY37" s="0" t="n">
        <f aca="false">IF(AH37&gt;0,1,0)</f>
        <v>0</v>
      </c>
      <c r="AZ37" s="0" t="n">
        <f aca="false">IF(AH37&gt;0,1,0)</f>
        <v>0</v>
      </c>
      <c r="BA37" s="0" t="n">
        <f aca="false">SUM(AX37:AZ37)</f>
        <v>0</v>
      </c>
      <c r="BB37" s="0" t="n">
        <f aca="false">IF(AM37&gt;0,BA37,0)</f>
        <v>0</v>
      </c>
    </row>
    <row r="38" customFormat="false" ht="13.5" hidden="false" customHeight="true" outlineLevel="0" collapsed="false">
      <c r="AU38" s="133" t="str">
        <f aca="false">IF(COUNTIF(AO38:AT38,"Oui") &gt;0,"Oui","Non")</f>
        <v>Non</v>
      </c>
      <c r="AV38" s="133" t="n">
        <f aca="false">SUM(AD38:AG38)</f>
        <v>0</v>
      </c>
      <c r="AW38" s="133" t="n">
        <f aca="false">SUM(AI38:AL38)</f>
        <v>0</v>
      </c>
      <c r="AX38" s="0" t="n">
        <f aca="false">IF(AC38&gt;0,100,0)</f>
        <v>0</v>
      </c>
      <c r="AY38" s="0" t="n">
        <f aca="false">IF(AH38&gt;0,1,0)</f>
        <v>0</v>
      </c>
      <c r="AZ38" s="0" t="n">
        <f aca="false">IF(AH38&gt;0,1,0)</f>
        <v>0</v>
      </c>
      <c r="BA38" s="0" t="n">
        <f aca="false">SUM(AX38:AZ38)</f>
        <v>0</v>
      </c>
      <c r="BB38" s="0" t="n">
        <f aca="false">IF(AM38&gt;0,BA38,0)</f>
        <v>0</v>
      </c>
    </row>
    <row r="39" customFormat="false" ht="13.5" hidden="false" customHeight="true" outlineLevel="0" collapsed="false">
      <c r="AU39" s="133" t="str">
        <f aca="false">IF(COUNTIF(AO39:AT39,"Oui") &gt;0,"Oui","Non")</f>
        <v>Non</v>
      </c>
      <c r="AV39" s="133" t="n">
        <f aca="false">SUM(AD39:AG39)</f>
        <v>0</v>
      </c>
      <c r="AW39" s="133" t="n">
        <f aca="false">SUM(AI39:AL39)</f>
        <v>0</v>
      </c>
      <c r="AX39" s="0" t="n">
        <f aca="false">IF(AC39&gt;0,100,0)</f>
        <v>0</v>
      </c>
      <c r="AY39" s="0" t="n">
        <f aca="false">IF(AH39&gt;0,1,0)</f>
        <v>0</v>
      </c>
      <c r="AZ39" s="0" t="n">
        <f aca="false">IF(AH39&gt;0,1,0)</f>
        <v>0</v>
      </c>
      <c r="BA39" s="0" t="n">
        <f aca="false">SUM(AX39:AZ39)</f>
        <v>0</v>
      </c>
      <c r="BB39" s="0" t="n">
        <f aca="false">IF(AM39&gt;0,BA39,0)</f>
        <v>0</v>
      </c>
    </row>
    <row r="40" customFormat="false" ht="13.5" hidden="false" customHeight="true" outlineLevel="0" collapsed="false">
      <c r="AU40" s="133" t="str">
        <f aca="false">IF(COUNTIF(AO40:AT40,"Oui") &gt;0,"Oui","Non")</f>
        <v>Non</v>
      </c>
      <c r="AV40" s="133" t="n">
        <f aca="false">SUM(AD40:AG40)</f>
        <v>0</v>
      </c>
      <c r="AW40" s="133" t="n">
        <f aca="false">SUM(AI40:AL40)</f>
        <v>0</v>
      </c>
      <c r="AX40" s="0" t="n">
        <f aca="false">IF(AC40&gt;0,100,0)</f>
        <v>0</v>
      </c>
      <c r="AY40" s="0" t="n">
        <f aca="false">IF(AH40&gt;0,1,0)</f>
        <v>0</v>
      </c>
      <c r="AZ40" s="0" t="n">
        <f aca="false">IF(AH40&gt;0,1,0)</f>
        <v>0</v>
      </c>
      <c r="BA40" s="0" t="n">
        <f aca="false">SUM(AX40:AZ40)</f>
        <v>0</v>
      </c>
      <c r="BB40" s="0" t="n">
        <f aca="false">IF(AM40&gt;0,BA40,0)</f>
        <v>0</v>
      </c>
    </row>
    <row r="41" customFormat="false" ht="13.5" hidden="false" customHeight="true" outlineLevel="0" collapsed="false">
      <c r="AU41" s="133" t="str">
        <f aca="false">IF(COUNTIF(AO41:AT41,"Oui") &gt;0,"Oui","Non")</f>
        <v>Non</v>
      </c>
      <c r="AV41" s="133" t="n">
        <f aca="false">SUM(AD41:AG41)</f>
        <v>0</v>
      </c>
      <c r="AW41" s="133" t="n">
        <f aca="false">SUM(AI41:AL41)</f>
        <v>0</v>
      </c>
      <c r="AX41" s="0" t="n">
        <f aca="false">IF(AC41&gt;0,100,0)</f>
        <v>0</v>
      </c>
      <c r="AY41" s="0" t="n">
        <f aca="false">IF(AH41&gt;0,1,0)</f>
        <v>0</v>
      </c>
      <c r="AZ41" s="0" t="n">
        <f aca="false">IF(AH41&gt;0,1,0)</f>
        <v>0</v>
      </c>
      <c r="BA41" s="0" t="n">
        <f aca="false">SUM(AX41:AZ41)</f>
        <v>0</v>
      </c>
      <c r="BB41" s="0" t="n">
        <f aca="false">IF(AM41&gt;0,BA41,0)</f>
        <v>0</v>
      </c>
    </row>
    <row r="42" customFormat="false" ht="13.5" hidden="false" customHeight="true" outlineLevel="0" collapsed="false">
      <c r="AU42" s="133" t="str">
        <f aca="false">IF(COUNTIF(AO42:AT42,"Oui") &gt;0,"Oui","Non")</f>
        <v>Non</v>
      </c>
      <c r="AV42" s="133" t="n">
        <f aca="false">SUM(AD42:AG42)</f>
        <v>0</v>
      </c>
      <c r="AW42" s="133" t="n">
        <f aca="false">SUM(AI42:AL42)</f>
        <v>0</v>
      </c>
      <c r="AX42" s="0" t="n">
        <f aca="false">IF(AC42&gt;0,100,0)</f>
        <v>0</v>
      </c>
      <c r="AY42" s="0" t="n">
        <f aca="false">IF(AH42&gt;0,1,0)</f>
        <v>0</v>
      </c>
      <c r="AZ42" s="0" t="n">
        <f aca="false">IF(AH42&gt;0,1,0)</f>
        <v>0</v>
      </c>
      <c r="BA42" s="0" t="n">
        <f aca="false">SUM(AX42:AZ42)</f>
        <v>0</v>
      </c>
      <c r="BB42" s="0" t="n">
        <f aca="false">IF(AM42&gt;0,BA42,0)</f>
        <v>0</v>
      </c>
    </row>
    <row r="43" customFormat="false" ht="13.5" hidden="false" customHeight="true" outlineLevel="0" collapsed="false">
      <c r="AU43" s="133" t="str">
        <f aca="false">IF(COUNTIF(AO43:AT43,"Oui") &gt;0,"Oui","Non")</f>
        <v>Non</v>
      </c>
      <c r="AV43" s="133" t="n">
        <f aca="false">SUM(AD43:AG43)</f>
        <v>0</v>
      </c>
      <c r="AW43" s="133" t="n">
        <f aca="false">SUM(AI43:AL43)</f>
        <v>0</v>
      </c>
      <c r="AX43" s="0" t="n">
        <f aca="false">IF(AC43&gt;0,100,0)</f>
        <v>0</v>
      </c>
      <c r="AY43" s="0" t="n">
        <f aca="false">IF(AH43&gt;0,1,0)</f>
        <v>0</v>
      </c>
      <c r="AZ43" s="0" t="n">
        <f aca="false">IF(AH43&gt;0,1,0)</f>
        <v>0</v>
      </c>
      <c r="BA43" s="0" t="n">
        <f aca="false">SUM(AX43:AZ43)</f>
        <v>0</v>
      </c>
      <c r="BB43" s="0" t="n">
        <f aca="false">IF(AM43&gt;0,BA43,0)</f>
        <v>0</v>
      </c>
    </row>
    <row r="44" customFormat="false" ht="13.5" hidden="false" customHeight="true" outlineLevel="0" collapsed="false">
      <c r="AU44" s="133" t="str">
        <f aca="false">IF(COUNTIF(AO44:AT44,"Oui") &gt;0,"Oui","Non")</f>
        <v>Non</v>
      </c>
      <c r="AV44" s="133" t="n">
        <f aca="false">SUM(AD44:AG44)</f>
        <v>0</v>
      </c>
      <c r="AW44" s="133" t="n">
        <f aca="false">SUM(AI44:AL44)</f>
        <v>0</v>
      </c>
      <c r="AX44" s="0" t="n">
        <f aca="false">IF(AC44&gt;0,100,0)</f>
        <v>0</v>
      </c>
      <c r="AY44" s="0" t="n">
        <f aca="false">IF(AH44&gt;0,1,0)</f>
        <v>0</v>
      </c>
      <c r="AZ44" s="0" t="n">
        <f aca="false">IF(AH44&gt;0,1,0)</f>
        <v>0</v>
      </c>
      <c r="BA44" s="0" t="n">
        <f aca="false">SUM(AX44:AZ44)</f>
        <v>0</v>
      </c>
      <c r="BB44" s="0" t="n">
        <f aca="false">IF(AM44&gt;0,BA44,0)</f>
        <v>0</v>
      </c>
    </row>
    <row r="45" customFormat="false" ht="13.5" hidden="false" customHeight="true" outlineLevel="0" collapsed="false">
      <c r="AU45" s="133" t="str">
        <f aca="false">IF(COUNTIF(AO45:AT45,"Oui") &gt;0,"Oui","Non")</f>
        <v>Non</v>
      </c>
      <c r="AV45" s="133" t="n">
        <f aca="false">SUM(AD45:AG45)</f>
        <v>0</v>
      </c>
      <c r="AW45" s="133" t="n">
        <f aca="false">SUM(AI45:AL45)</f>
        <v>0</v>
      </c>
      <c r="AX45" s="0" t="n">
        <f aca="false">IF(AC45&gt;0,100,0)</f>
        <v>0</v>
      </c>
      <c r="AY45" s="0" t="n">
        <f aca="false">IF(AH45&gt;0,1,0)</f>
        <v>0</v>
      </c>
      <c r="AZ45" s="0" t="n">
        <f aca="false">IF(AH45&gt;0,1,0)</f>
        <v>0</v>
      </c>
      <c r="BA45" s="0" t="n">
        <f aca="false">SUM(AX45:AZ45)</f>
        <v>0</v>
      </c>
      <c r="BB45" s="0" t="n">
        <f aca="false">IF(AM45&gt;0,BA45,0)</f>
        <v>0</v>
      </c>
    </row>
    <row r="46" customFormat="false" ht="13.5" hidden="false" customHeight="true" outlineLevel="0" collapsed="false">
      <c r="AU46" s="133" t="str">
        <f aca="false">IF(COUNTIF(AO46:AT46,"Oui") &gt;0,"Oui","Non")</f>
        <v>Non</v>
      </c>
      <c r="AV46" s="133" t="n">
        <f aca="false">SUM(AD46:AG46)</f>
        <v>0</v>
      </c>
      <c r="AW46" s="133" t="n">
        <f aca="false">SUM(AI46:AL46)</f>
        <v>0</v>
      </c>
      <c r="AX46" s="0" t="n">
        <f aca="false">IF(AC46&gt;0,100,0)</f>
        <v>0</v>
      </c>
      <c r="AY46" s="0" t="n">
        <f aca="false">IF(AH46&gt;0,1,0)</f>
        <v>0</v>
      </c>
      <c r="AZ46" s="0" t="n">
        <f aca="false">IF(AH46&gt;0,1,0)</f>
        <v>0</v>
      </c>
      <c r="BA46" s="0" t="n">
        <f aca="false">SUM(AX46:AZ46)</f>
        <v>0</v>
      </c>
      <c r="BB46" s="0" t="n">
        <f aca="false">IF(AM46&gt;0,BA46,0)</f>
        <v>0</v>
      </c>
    </row>
    <row r="47" customFormat="false" ht="13.5" hidden="false" customHeight="true" outlineLevel="0" collapsed="false">
      <c r="AU47" s="133" t="str">
        <f aca="false">IF(COUNTIF(AO47:AT47,"Oui") &gt;0,"Oui","Non")</f>
        <v>Non</v>
      </c>
      <c r="AV47" s="133" t="n">
        <f aca="false">SUM(AD47:AG47)</f>
        <v>0</v>
      </c>
      <c r="AW47" s="133" t="n">
        <f aca="false">SUM(AI47:AL47)</f>
        <v>0</v>
      </c>
      <c r="AX47" s="0" t="n">
        <f aca="false">IF(AC47&gt;0,100,0)</f>
        <v>0</v>
      </c>
      <c r="AY47" s="0" t="n">
        <f aca="false">IF(AH47&gt;0,1,0)</f>
        <v>0</v>
      </c>
      <c r="AZ47" s="0" t="n">
        <f aca="false">IF(AH47&gt;0,1,0)</f>
        <v>0</v>
      </c>
      <c r="BA47" s="0" t="n">
        <f aca="false">SUM(AX47:AZ47)</f>
        <v>0</v>
      </c>
      <c r="BB47" s="0" t="n">
        <f aca="false">IF(AM47&gt;0,BA47,0)</f>
        <v>0</v>
      </c>
    </row>
    <row r="48" customFormat="false" ht="13.5" hidden="false" customHeight="true" outlineLevel="0" collapsed="false">
      <c r="AU48" s="133" t="str">
        <f aca="false">IF(COUNTIF(AO48:AT48,"Oui") &gt;0,"Oui","Non")</f>
        <v>Non</v>
      </c>
      <c r="AV48" s="133" t="n">
        <f aca="false">SUM(AD48:AG48)</f>
        <v>0</v>
      </c>
      <c r="AW48" s="133" t="n">
        <f aca="false">SUM(AI48:AL48)</f>
        <v>0</v>
      </c>
      <c r="AX48" s="0" t="n">
        <f aca="false">IF(AC48&gt;0,100,0)</f>
        <v>0</v>
      </c>
      <c r="AY48" s="0" t="n">
        <f aca="false">IF(AH48&gt;0,1,0)</f>
        <v>0</v>
      </c>
      <c r="AZ48" s="0" t="n">
        <f aca="false">IF(AH48&gt;0,1,0)</f>
        <v>0</v>
      </c>
      <c r="BA48" s="0" t="n">
        <f aca="false">SUM(AX48:AZ48)</f>
        <v>0</v>
      </c>
      <c r="BB48" s="0" t="n">
        <f aca="false">IF(AM48&gt;0,BA48,0)</f>
        <v>0</v>
      </c>
    </row>
    <row r="49" customFormat="false" ht="13.5" hidden="false" customHeight="true" outlineLevel="0" collapsed="false">
      <c r="AU49" s="133" t="str">
        <f aca="false">IF(COUNTIF(AO49:AT49,"Oui") &gt;0,"Oui","Non")</f>
        <v>Non</v>
      </c>
      <c r="AV49" s="133" t="n">
        <f aca="false">SUM(AD49:AG49)</f>
        <v>0</v>
      </c>
      <c r="AW49" s="133" t="n">
        <f aca="false">SUM(AI49:AL49)</f>
        <v>0</v>
      </c>
      <c r="AX49" s="0" t="n">
        <f aca="false">IF(AC49&gt;0,100,0)</f>
        <v>0</v>
      </c>
      <c r="AY49" s="0" t="n">
        <f aca="false">IF(AH49&gt;0,1,0)</f>
        <v>0</v>
      </c>
      <c r="AZ49" s="0" t="n">
        <f aca="false">IF(AH49&gt;0,1,0)</f>
        <v>0</v>
      </c>
      <c r="BA49" s="0" t="n">
        <f aca="false">SUM(AX49:AZ49)</f>
        <v>0</v>
      </c>
      <c r="BB49" s="0" t="n">
        <f aca="false">IF(AM49&gt;0,BA49,0)</f>
        <v>0</v>
      </c>
    </row>
    <row r="50" customFormat="false" ht="13.5" hidden="false" customHeight="true" outlineLevel="0" collapsed="false">
      <c r="AU50" s="133" t="str">
        <f aca="false">IF(COUNTIF(AO50:AT50,"Oui") &gt;0,"Oui","Non")</f>
        <v>Non</v>
      </c>
      <c r="AV50" s="133" t="n">
        <f aca="false">SUM(AD50:AG50)</f>
        <v>0</v>
      </c>
      <c r="AW50" s="133" t="n">
        <f aca="false">SUM(AI50:AL50)</f>
        <v>0</v>
      </c>
      <c r="AX50" s="0" t="n">
        <f aca="false">IF(AC50&gt;0,100,0)</f>
        <v>0</v>
      </c>
      <c r="AY50" s="0" t="n">
        <f aca="false">IF(AH50&gt;0,1,0)</f>
        <v>0</v>
      </c>
      <c r="AZ50" s="0" t="n">
        <f aca="false">IF(AH50&gt;0,1,0)</f>
        <v>0</v>
      </c>
      <c r="BA50" s="0" t="n">
        <f aca="false">SUM(AX50:AZ50)</f>
        <v>0</v>
      </c>
      <c r="BB50" s="0" t="n">
        <f aca="false">IF(AM50&gt;0,BA50,0)</f>
        <v>0</v>
      </c>
    </row>
    <row r="51" customFormat="false" ht="13.5" hidden="false" customHeight="true" outlineLevel="0" collapsed="false">
      <c r="AU51" s="133" t="str">
        <f aca="false">IF(COUNTIF(AO51:AT51,"Oui") &gt;0,"Oui","Non")</f>
        <v>Non</v>
      </c>
      <c r="AV51" s="133" t="n">
        <f aca="false">SUM(AD51:AG51)</f>
        <v>0</v>
      </c>
      <c r="AW51" s="133" t="n">
        <f aca="false">SUM(AI51:AL51)</f>
        <v>0</v>
      </c>
      <c r="AX51" s="0" t="n">
        <f aca="false">IF(AC51&gt;0,100,0)</f>
        <v>0</v>
      </c>
      <c r="AY51" s="0" t="n">
        <f aca="false">IF(AH51&gt;0,1,0)</f>
        <v>0</v>
      </c>
      <c r="AZ51" s="0" t="n">
        <f aca="false">IF(AH51&gt;0,1,0)</f>
        <v>0</v>
      </c>
      <c r="BA51" s="0" t="n">
        <f aca="false">SUM(AX51:AZ51)</f>
        <v>0</v>
      </c>
      <c r="BB51" s="0" t="n">
        <f aca="false">IF(AM51&gt;0,BA51,0)</f>
        <v>0</v>
      </c>
    </row>
    <row r="52" customFormat="false" ht="13.5" hidden="false" customHeight="true" outlineLevel="0" collapsed="false">
      <c r="AU52" s="133" t="str">
        <f aca="false">IF(COUNTIF(AO52:AT52,"Oui") &gt;0,"Oui","Non")</f>
        <v>Non</v>
      </c>
      <c r="AV52" s="133" t="n">
        <f aca="false">SUM(AD52:AG52)</f>
        <v>0</v>
      </c>
      <c r="AW52" s="133" t="n">
        <f aca="false">SUM(AI52:AL52)</f>
        <v>0</v>
      </c>
      <c r="AX52" s="0" t="n">
        <f aca="false">IF(AC52&gt;0,100,0)</f>
        <v>0</v>
      </c>
      <c r="AY52" s="0" t="n">
        <f aca="false">IF(AH52&gt;0,1,0)</f>
        <v>0</v>
      </c>
      <c r="AZ52" s="0" t="n">
        <f aca="false">IF(AH52&gt;0,1,0)</f>
        <v>0</v>
      </c>
      <c r="BA52" s="0" t="n">
        <f aca="false">SUM(AX52:AZ52)</f>
        <v>0</v>
      </c>
      <c r="BB52" s="0" t="n">
        <f aca="false">IF(AM52&gt;0,BA52,0)</f>
        <v>0</v>
      </c>
    </row>
    <row r="53" customFormat="false" ht="13.5" hidden="false" customHeight="true" outlineLevel="0" collapsed="false">
      <c r="AU53" s="133" t="str">
        <f aca="false">IF(COUNTIF(AO53:AT53,"Oui") &gt;0,"Oui","Non")</f>
        <v>Non</v>
      </c>
      <c r="AV53" s="133" t="n">
        <f aca="false">SUM(AD53:AG53)</f>
        <v>0</v>
      </c>
      <c r="AW53" s="133" t="n">
        <f aca="false">SUM(AI53:AL53)</f>
        <v>0</v>
      </c>
      <c r="AX53" s="0" t="n">
        <f aca="false">IF(AC53&gt;0,100,0)</f>
        <v>0</v>
      </c>
      <c r="AY53" s="0" t="n">
        <f aca="false">IF(AH53&gt;0,1,0)</f>
        <v>0</v>
      </c>
      <c r="AZ53" s="0" t="n">
        <f aca="false">IF(AH53&gt;0,1,0)</f>
        <v>0</v>
      </c>
      <c r="BA53" s="0" t="n">
        <f aca="false">SUM(AX53:AZ53)</f>
        <v>0</v>
      </c>
      <c r="BB53" s="0" t="n">
        <f aca="false">IF(AM53&gt;0,BA53,0)</f>
        <v>0</v>
      </c>
    </row>
    <row r="54" customFormat="false" ht="13.5" hidden="false" customHeight="true" outlineLevel="0" collapsed="false">
      <c r="AU54" s="133" t="str">
        <f aca="false">IF(COUNTIF(AO54:AT54,"Oui") &gt;0,"Oui","Non")</f>
        <v>Non</v>
      </c>
      <c r="AV54" s="133" t="n">
        <f aca="false">SUM(AD54:AG54)</f>
        <v>0</v>
      </c>
      <c r="AW54" s="133" t="n">
        <f aca="false">SUM(AI54:AL54)</f>
        <v>0</v>
      </c>
      <c r="AX54" s="0" t="n">
        <f aca="false">IF(AC54&gt;0,100,0)</f>
        <v>0</v>
      </c>
      <c r="AY54" s="0" t="n">
        <f aca="false">IF(AH54&gt;0,1,0)</f>
        <v>0</v>
      </c>
      <c r="AZ54" s="0" t="n">
        <f aca="false">IF(AH54&gt;0,1,0)</f>
        <v>0</v>
      </c>
      <c r="BA54" s="0" t="n">
        <f aca="false">SUM(AX54:AZ54)</f>
        <v>0</v>
      </c>
      <c r="BB54" s="0" t="n">
        <f aca="false">IF(AM54&gt;0,BA54,0)</f>
        <v>0</v>
      </c>
    </row>
    <row r="55" customFormat="false" ht="13.5" hidden="false" customHeight="true" outlineLevel="0" collapsed="false">
      <c r="AU55" s="133" t="str">
        <f aca="false">IF(COUNTIF(AO55:AT55,"Oui") &gt;0,"Oui","Non")</f>
        <v>Non</v>
      </c>
      <c r="AV55" s="133" t="n">
        <f aca="false">SUM(AD55:AG55)</f>
        <v>0</v>
      </c>
      <c r="AW55" s="133" t="n">
        <f aca="false">SUM(AI55:AL55)</f>
        <v>0</v>
      </c>
      <c r="AX55" s="0" t="n">
        <f aca="false">IF(AC55&gt;0,100,0)</f>
        <v>0</v>
      </c>
      <c r="AY55" s="0" t="n">
        <f aca="false">IF(AH55&gt;0,1,0)</f>
        <v>0</v>
      </c>
      <c r="AZ55" s="0" t="n">
        <f aca="false">IF(AH55&gt;0,1,0)</f>
        <v>0</v>
      </c>
      <c r="BA55" s="0" t="n">
        <f aca="false">SUM(AX55:AZ55)</f>
        <v>0</v>
      </c>
      <c r="BB55" s="0" t="n">
        <f aca="false">IF(AM55&gt;0,BA55,0)</f>
        <v>0</v>
      </c>
    </row>
    <row r="56" customFormat="false" ht="13.5" hidden="false" customHeight="true" outlineLevel="0" collapsed="false">
      <c r="AU56" s="133" t="str">
        <f aca="false">IF(COUNTIF(AO56:AT56,"Oui") &gt;0,"Oui","Non")</f>
        <v>Non</v>
      </c>
      <c r="AV56" s="133" t="n">
        <f aca="false">SUM(AD56:AG56)</f>
        <v>0</v>
      </c>
      <c r="AW56" s="133" t="n">
        <f aca="false">SUM(AI56:AL56)</f>
        <v>0</v>
      </c>
      <c r="AX56" s="0" t="n">
        <f aca="false">IF(AC56&gt;0,100,0)</f>
        <v>0</v>
      </c>
      <c r="AY56" s="0" t="n">
        <f aca="false">IF(AH56&gt;0,1,0)</f>
        <v>0</v>
      </c>
      <c r="AZ56" s="0" t="n">
        <f aca="false">IF(AH56&gt;0,1,0)</f>
        <v>0</v>
      </c>
      <c r="BA56" s="0" t="n">
        <f aca="false">SUM(AX56:AZ56)</f>
        <v>0</v>
      </c>
      <c r="BB56" s="0" t="n">
        <f aca="false">IF(AM56&gt;0,BA56,0)</f>
        <v>0</v>
      </c>
    </row>
    <row r="57" customFormat="false" ht="13.5" hidden="false" customHeight="true" outlineLevel="0" collapsed="false">
      <c r="AU57" s="133" t="str">
        <f aca="false">IF(COUNTIF(AO57:AT57,"Oui") &gt;0,"Oui","Non")</f>
        <v>Non</v>
      </c>
      <c r="AV57" s="133" t="n">
        <f aca="false">SUM(AD57:AG57)</f>
        <v>0</v>
      </c>
      <c r="AW57" s="133" t="n">
        <f aca="false">SUM(AI57:AL57)</f>
        <v>0</v>
      </c>
      <c r="AX57" s="0" t="n">
        <f aca="false">IF(AC57&gt;0,100,0)</f>
        <v>0</v>
      </c>
      <c r="AY57" s="0" t="n">
        <f aca="false">IF(AH57&gt;0,1,0)</f>
        <v>0</v>
      </c>
      <c r="AZ57" s="0" t="n">
        <f aca="false">IF(AH57&gt;0,1,0)</f>
        <v>0</v>
      </c>
      <c r="BA57" s="0" t="n">
        <f aca="false">SUM(AX57:AZ57)</f>
        <v>0</v>
      </c>
      <c r="BB57" s="0" t="n">
        <f aca="false">IF(AM57&gt;0,BA57,0)</f>
        <v>0</v>
      </c>
    </row>
    <row r="58" customFormat="false" ht="13.5" hidden="false" customHeight="true" outlineLevel="0" collapsed="false">
      <c r="AU58" s="133" t="str">
        <f aca="false">IF(COUNTIF(AO58:AT58,"Oui") &gt;0,"Oui","Non")</f>
        <v>Non</v>
      </c>
      <c r="AV58" s="133" t="n">
        <f aca="false">SUM(AD58:AG58)</f>
        <v>0</v>
      </c>
      <c r="AW58" s="133" t="n">
        <f aca="false">SUM(AI58:AL58)</f>
        <v>0</v>
      </c>
      <c r="AX58" s="0" t="n">
        <f aca="false">IF(AC58&gt;0,100,0)</f>
        <v>0</v>
      </c>
      <c r="AY58" s="0" t="n">
        <f aca="false">IF(AH58&gt;0,1,0)</f>
        <v>0</v>
      </c>
      <c r="AZ58" s="0" t="n">
        <f aca="false">IF(AH58&gt;0,1,0)</f>
        <v>0</v>
      </c>
      <c r="BA58" s="0" t="n">
        <f aca="false">SUM(AX58:AZ58)</f>
        <v>0</v>
      </c>
      <c r="BB58" s="0" t="n">
        <f aca="false">IF(AM58&gt;0,BA58,0)</f>
        <v>0</v>
      </c>
    </row>
    <row r="59" customFormat="false" ht="13.5" hidden="false" customHeight="true" outlineLevel="0" collapsed="false">
      <c r="AU59" s="133" t="str">
        <f aca="false">IF(COUNTIF(AO59:AT59,"Oui") &gt;0,"Oui","Non")</f>
        <v>Non</v>
      </c>
      <c r="AV59" s="133" t="n">
        <f aca="false">SUM(AD59:AG59)</f>
        <v>0</v>
      </c>
      <c r="AW59" s="133" t="n">
        <f aca="false">SUM(AI59:AL59)</f>
        <v>0</v>
      </c>
      <c r="AX59" s="0" t="n">
        <f aca="false">IF(AC59&gt;0,100,0)</f>
        <v>0</v>
      </c>
      <c r="AY59" s="0" t="n">
        <f aca="false">IF(AH59&gt;0,1,0)</f>
        <v>0</v>
      </c>
      <c r="AZ59" s="0" t="n">
        <f aca="false">IF(AH59&gt;0,1,0)</f>
        <v>0</v>
      </c>
      <c r="BA59" s="0" t="n">
        <f aca="false">SUM(AX59:AZ59)</f>
        <v>0</v>
      </c>
      <c r="BB59" s="0" t="n">
        <f aca="false">IF(AM59&gt;0,BA59,0)</f>
        <v>0</v>
      </c>
    </row>
    <row r="60" customFormat="false" ht="13.5" hidden="false" customHeight="true" outlineLevel="0" collapsed="false">
      <c r="AU60" s="133" t="str">
        <f aca="false">IF(COUNTIF(AO60:AT60,"Oui") &gt;0,"Oui","Non")</f>
        <v>Non</v>
      </c>
      <c r="AV60" s="133" t="n">
        <f aca="false">SUM(AD60:AG60)</f>
        <v>0</v>
      </c>
      <c r="AW60" s="133" t="n">
        <f aca="false">SUM(AI60:AL60)</f>
        <v>0</v>
      </c>
      <c r="AX60" s="0" t="n">
        <f aca="false">IF(AC60&gt;0,100,0)</f>
        <v>0</v>
      </c>
      <c r="AY60" s="0" t="n">
        <f aca="false">IF(AH60&gt;0,1,0)</f>
        <v>0</v>
      </c>
      <c r="AZ60" s="0" t="n">
        <f aca="false">IF(AH60&gt;0,1,0)</f>
        <v>0</v>
      </c>
      <c r="BA60" s="0" t="n">
        <f aca="false">SUM(AX60:AZ60)</f>
        <v>0</v>
      </c>
      <c r="BB60" s="0" t="n">
        <f aca="false">IF(AM60&gt;0,BA60,0)</f>
        <v>0</v>
      </c>
    </row>
    <row r="61" customFormat="false" ht="13.5" hidden="false" customHeight="true" outlineLevel="0" collapsed="false">
      <c r="AU61" s="133" t="str">
        <f aca="false">IF(COUNTIF(AO61:AT61,"Oui") &gt;0,"Oui","Non")</f>
        <v>Non</v>
      </c>
      <c r="AV61" s="133" t="n">
        <f aca="false">SUM(AD61:AG61)</f>
        <v>0</v>
      </c>
      <c r="AW61" s="133" t="n">
        <f aca="false">SUM(AI61:AL61)</f>
        <v>0</v>
      </c>
      <c r="AX61" s="0" t="n">
        <f aca="false">IF(AC61&gt;0,100,0)</f>
        <v>0</v>
      </c>
      <c r="AY61" s="0" t="n">
        <f aca="false">IF(AH61&gt;0,1,0)</f>
        <v>0</v>
      </c>
      <c r="AZ61" s="0" t="n">
        <f aca="false">IF(AH61&gt;0,1,0)</f>
        <v>0</v>
      </c>
      <c r="BA61" s="0" t="n">
        <f aca="false">SUM(AX61:AZ61)</f>
        <v>0</v>
      </c>
      <c r="BB61" s="0" t="n">
        <f aca="false">IF(AM61&gt;0,BA61,0)</f>
        <v>0</v>
      </c>
    </row>
    <row r="62" customFormat="false" ht="13.5" hidden="false" customHeight="true" outlineLevel="0" collapsed="false">
      <c r="AU62" s="133" t="str">
        <f aca="false">IF(COUNTIF(AO62:AT62,"Oui") &gt;0,"Oui","Non")</f>
        <v>Non</v>
      </c>
      <c r="AV62" s="133" t="n">
        <f aca="false">SUM(AD62:AG62)</f>
        <v>0</v>
      </c>
      <c r="AW62" s="133" t="n">
        <f aca="false">SUM(AI62:AL62)</f>
        <v>0</v>
      </c>
      <c r="AX62" s="0" t="n">
        <f aca="false">IF(AC62&gt;0,100,0)</f>
        <v>0</v>
      </c>
      <c r="AY62" s="0" t="n">
        <f aca="false">IF(AH62&gt;0,1,0)</f>
        <v>0</v>
      </c>
      <c r="AZ62" s="0" t="n">
        <f aca="false">IF(AH62&gt;0,1,0)</f>
        <v>0</v>
      </c>
      <c r="BA62" s="0" t="n">
        <f aca="false">SUM(AX62:AZ62)</f>
        <v>0</v>
      </c>
      <c r="BB62" s="0" t="n">
        <f aca="false">IF(AM62&gt;0,BA62,0)</f>
        <v>0</v>
      </c>
    </row>
    <row r="63" customFormat="false" ht="13.5" hidden="false" customHeight="true" outlineLevel="0" collapsed="false">
      <c r="AU63" s="133" t="str">
        <f aca="false">IF(COUNTIF(AO63:AT63,"Oui") &gt;0,"Oui","Non")</f>
        <v>Non</v>
      </c>
      <c r="AV63" s="133" t="n">
        <f aca="false">SUM(AD63:AG63)</f>
        <v>0</v>
      </c>
      <c r="AW63" s="133" t="n">
        <f aca="false">SUM(AI63:AL63)</f>
        <v>0</v>
      </c>
      <c r="AX63" s="0" t="n">
        <f aca="false">IF(AC63&gt;0,100,0)</f>
        <v>0</v>
      </c>
      <c r="AY63" s="0" t="n">
        <f aca="false">IF(AH63&gt;0,1,0)</f>
        <v>0</v>
      </c>
      <c r="AZ63" s="0" t="n">
        <f aca="false">IF(AH63&gt;0,1,0)</f>
        <v>0</v>
      </c>
      <c r="BA63" s="0" t="n">
        <f aca="false">SUM(AX63:AZ63)</f>
        <v>0</v>
      </c>
      <c r="BB63" s="0" t="n">
        <f aca="false">IF(AM63&gt;0,BA63,0)</f>
        <v>0</v>
      </c>
    </row>
    <row r="64" customFormat="false" ht="13.5" hidden="false" customHeight="true" outlineLevel="0" collapsed="false">
      <c r="AU64" s="133" t="str">
        <f aca="false">IF(COUNTIF(AO64:AT64,"Oui") &gt;0,"Oui","Non")</f>
        <v>Non</v>
      </c>
      <c r="AV64" s="133" t="n">
        <f aca="false">SUM(AD64:AG64)</f>
        <v>0</v>
      </c>
      <c r="AW64" s="133" t="n">
        <f aca="false">SUM(AI64:AL64)</f>
        <v>0</v>
      </c>
      <c r="AX64" s="0" t="n">
        <f aca="false">IF(AC64&gt;0,100,0)</f>
        <v>0</v>
      </c>
      <c r="AY64" s="0" t="n">
        <f aca="false">IF(AH64&gt;0,1,0)</f>
        <v>0</v>
      </c>
      <c r="AZ64" s="0" t="n">
        <f aca="false">IF(AH64&gt;0,1,0)</f>
        <v>0</v>
      </c>
      <c r="BA64" s="0" t="n">
        <f aca="false">SUM(AX64:AZ64)</f>
        <v>0</v>
      </c>
      <c r="BB64" s="0" t="n">
        <f aca="false">IF(AM64&gt;0,BA64,0)</f>
        <v>0</v>
      </c>
    </row>
    <row r="65" customFormat="false" ht="13.5" hidden="false" customHeight="true" outlineLevel="0" collapsed="false">
      <c r="AU65" s="133" t="str">
        <f aca="false">IF(COUNTIF(AO65:AT65,"Oui") &gt;0,"Oui","Non")</f>
        <v>Non</v>
      </c>
      <c r="AV65" s="133" t="n">
        <f aca="false">SUM(AD65:AG65)</f>
        <v>0</v>
      </c>
      <c r="AW65" s="133" t="n">
        <f aca="false">SUM(AI65:AL65)</f>
        <v>0</v>
      </c>
      <c r="AX65" s="0" t="n">
        <f aca="false">IF(AC65&gt;0,100,0)</f>
        <v>0</v>
      </c>
      <c r="AY65" s="0" t="n">
        <f aca="false">IF(AH65&gt;0,1,0)</f>
        <v>0</v>
      </c>
      <c r="AZ65" s="0" t="n">
        <f aca="false">IF(AH65&gt;0,1,0)</f>
        <v>0</v>
      </c>
      <c r="BA65" s="0" t="n">
        <f aca="false">SUM(AX65:AZ65)</f>
        <v>0</v>
      </c>
      <c r="BB65" s="0" t="n">
        <f aca="false">IF(AM65&gt;0,BA65,0)</f>
        <v>0</v>
      </c>
    </row>
    <row r="66" customFormat="false" ht="13.5" hidden="false" customHeight="true" outlineLevel="0" collapsed="false">
      <c r="AU66" s="133" t="str">
        <f aca="false">IF(COUNTIF(AO66:AT66,"Oui") &gt;0,"Oui","Non")</f>
        <v>Non</v>
      </c>
      <c r="AV66" s="133" t="n">
        <f aca="false">SUM(AD66:AG66)</f>
        <v>0</v>
      </c>
      <c r="AW66" s="133" t="n">
        <f aca="false">SUM(AI66:AL66)</f>
        <v>0</v>
      </c>
      <c r="AX66" s="0" t="n">
        <f aca="false">IF(AC66&gt;0,100,0)</f>
        <v>0</v>
      </c>
      <c r="AY66" s="0" t="n">
        <f aca="false">IF(AH66&gt;0,1,0)</f>
        <v>0</v>
      </c>
      <c r="AZ66" s="0" t="n">
        <f aca="false">IF(AH66&gt;0,1,0)</f>
        <v>0</v>
      </c>
      <c r="BA66" s="0" t="n">
        <f aca="false">SUM(AX66:AZ66)</f>
        <v>0</v>
      </c>
      <c r="BB66" s="0" t="n">
        <f aca="false">IF(AM66&gt;0,BA66,0)</f>
        <v>0</v>
      </c>
    </row>
    <row r="67" customFormat="false" ht="13.5" hidden="false" customHeight="true" outlineLevel="0" collapsed="false">
      <c r="AU67" s="133" t="str">
        <f aca="false">IF(COUNTIF(AO67:AT67,"Oui") &gt;0,"Oui","Non")</f>
        <v>Non</v>
      </c>
      <c r="AV67" s="133" t="n">
        <f aca="false">SUM(AD67:AG67)</f>
        <v>0</v>
      </c>
      <c r="AW67" s="133" t="n">
        <f aca="false">SUM(AI67:AL67)</f>
        <v>0</v>
      </c>
      <c r="AX67" s="0" t="n">
        <f aca="false">IF(AC67&gt;0,100,0)</f>
        <v>0</v>
      </c>
      <c r="AY67" s="0" t="n">
        <f aca="false">IF(AH67&gt;0,1,0)</f>
        <v>0</v>
      </c>
      <c r="AZ67" s="0" t="n">
        <f aca="false">IF(AH67&gt;0,1,0)</f>
        <v>0</v>
      </c>
      <c r="BA67" s="0" t="n">
        <f aca="false">SUM(AX67:AZ67)</f>
        <v>0</v>
      </c>
      <c r="BB67" s="0" t="n">
        <f aca="false">IF(AM67&gt;0,BA67,0)</f>
        <v>0</v>
      </c>
    </row>
    <row r="68" customFormat="false" ht="13.5" hidden="false" customHeight="true" outlineLevel="0" collapsed="false">
      <c r="AU68" s="133" t="str">
        <f aca="false">IF(COUNTIF(AO68:AT68,"Oui") &gt;0,"Oui","Non")</f>
        <v>Non</v>
      </c>
      <c r="AV68" s="133" t="n">
        <f aca="false">SUM(AD68:AG68)</f>
        <v>0</v>
      </c>
      <c r="AW68" s="133" t="n">
        <f aca="false">SUM(AI68:AL68)</f>
        <v>0</v>
      </c>
      <c r="AX68" s="0" t="n">
        <f aca="false">IF(AC68&gt;0,100,0)</f>
        <v>0</v>
      </c>
      <c r="AY68" s="0" t="n">
        <f aca="false">IF(AH68&gt;0,1,0)</f>
        <v>0</v>
      </c>
      <c r="AZ68" s="0" t="n">
        <f aca="false">IF(AH68&gt;0,1,0)</f>
        <v>0</v>
      </c>
      <c r="BA68" s="0" t="n">
        <f aca="false">SUM(AX68:AZ68)</f>
        <v>0</v>
      </c>
      <c r="BB68" s="0" t="n">
        <f aca="false">IF(AM68&gt;0,BA68,0)</f>
        <v>0</v>
      </c>
    </row>
    <row r="69" customFormat="false" ht="13.5" hidden="false" customHeight="true" outlineLevel="0" collapsed="false">
      <c r="AU69" s="133" t="str">
        <f aca="false">IF(COUNTIF(AO69:AT69,"Oui") &gt;0,"Oui","Non")</f>
        <v>Non</v>
      </c>
      <c r="AV69" s="133" t="n">
        <f aca="false">SUM(AD69:AG69)</f>
        <v>0</v>
      </c>
      <c r="AW69" s="133" t="n">
        <f aca="false">SUM(AI69:AL69)</f>
        <v>0</v>
      </c>
      <c r="AX69" s="0" t="n">
        <f aca="false">IF(AC69&gt;0,100,0)</f>
        <v>0</v>
      </c>
      <c r="AY69" s="0" t="n">
        <f aca="false">IF(AH69&gt;0,1,0)</f>
        <v>0</v>
      </c>
      <c r="AZ69" s="0" t="n">
        <f aca="false">IF(AH69&gt;0,1,0)</f>
        <v>0</v>
      </c>
      <c r="BA69" s="0" t="n">
        <f aca="false">SUM(AX69:AZ69)</f>
        <v>0</v>
      </c>
      <c r="BB69" s="0" t="n">
        <f aca="false">IF(AM69&gt;0,BA69,0)</f>
        <v>0</v>
      </c>
    </row>
    <row r="70" customFormat="false" ht="13.5" hidden="false" customHeight="true" outlineLevel="0" collapsed="false">
      <c r="AU70" s="133" t="str">
        <f aca="false">IF(COUNTIF(AO70:AT70,"Oui") &gt;0,"Oui","Non")</f>
        <v>Non</v>
      </c>
      <c r="AV70" s="133" t="n">
        <f aca="false">SUM(AD70:AG70)</f>
        <v>0</v>
      </c>
      <c r="AW70" s="133" t="n">
        <f aca="false">SUM(AI70:AL70)</f>
        <v>0</v>
      </c>
      <c r="AX70" s="0" t="n">
        <f aca="false">IF(AC70&gt;0,100,0)</f>
        <v>0</v>
      </c>
      <c r="AY70" s="0" t="n">
        <f aca="false">IF(AH70&gt;0,1,0)</f>
        <v>0</v>
      </c>
      <c r="AZ70" s="0" t="n">
        <f aca="false">IF(AH70&gt;0,1,0)</f>
        <v>0</v>
      </c>
      <c r="BA70" s="0" t="n">
        <f aca="false">SUM(AX70:AZ70)</f>
        <v>0</v>
      </c>
      <c r="BB70" s="0" t="n">
        <f aca="false">IF(AM70&gt;0,BA70,0)</f>
        <v>0</v>
      </c>
    </row>
    <row r="71" customFormat="false" ht="13.5" hidden="false" customHeight="true" outlineLevel="0" collapsed="false">
      <c r="AU71" s="133" t="str">
        <f aca="false">IF(COUNTIF(AO71:AT71,"Oui") &gt;0,"Oui","Non")</f>
        <v>Non</v>
      </c>
      <c r="AV71" s="133" t="n">
        <f aca="false">SUM(AD71:AG71)</f>
        <v>0</v>
      </c>
      <c r="AW71" s="133" t="n">
        <f aca="false">SUM(AI71:AL71)</f>
        <v>0</v>
      </c>
      <c r="AX71" s="0" t="n">
        <f aca="false">IF(AC71&gt;0,100,0)</f>
        <v>0</v>
      </c>
      <c r="AY71" s="0" t="n">
        <f aca="false">IF(AH71&gt;0,1,0)</f>
        <v>0</v>
      </c>
      <c r="AZ71" s="0" t="n">
        <f aca="false">IF(AH71&gt;0,1,0)</f>
        <v>0</v>
      </c>
      <c r="BA71" s="0" t="n">
        <f aca="false">SUM(AX71:AZ71)</f>
        <v>0</v>
      </c>
      <c r="BB71" s="0" t="n">
        <f aca="false">IF(AM71&gt;0,BA71,0)</f>
        <v>0</v>
      </c>
    </row>
    <row r="72" customFormat="false" ht="13.5" hidden="false" customHeight="true" outlineLevel="0" collapsed="false">
      <c r="AU72" s="133" t="str">
        <f aca="false">IF(COUNTIF(AO72:AT72,"Oui") &gt;0,"Oui","Non")</f>
        <v>Non</v>
      </c>
      <c r="AV72" s="133" t="n">
        <f aca="false">SUM(AD72:AG72)</f>
        <v>0</v>
      </c>
      <c r="AW72" s="133" t="n">
        <f aca="false">SUM(AI72:AL72)</f>
        <v>0</v>
      </c>
      <c r="AX72" s="0" t="n">
        <f aca="false">IF(AC72&gt;0,100,0)</f>
        <v>0</v>
      </c>
      <c r="AY72" s="0" t="n">
        <f aca="false">IF(AH72&gt;0,1,0)</f>
        <v>0</v>
      </c>
      <c r="AZ72" s="0" t="n">
        <f aca="false">IF(AH72&gt;0,1,0)</f>
        <v>0</v>
      </c>
      <c r="BA72" s="0" t="n">
        <f aca="false">SUM(AX72:AZ72)</f>
        <v>0</v>
      </c>
      <c r="BB72" s="0" t="n">
        <f aca="false">IF(AM72&gt;0,BA72,0)</f>
        <v>0</v>
      </c>
    </row>
    <row r="73" customFormat="false" ht="13.5" hidden="false" customHeight="true" outlineLevel="0" collapsed="false">
      <c r="AU73" s="133" t="str">
        <f aca="false">IF(COUNTIF(AO73:AT73,"Oui") &gt;0,"Oui","Non")</f>
        <v>Non</v>
      </c>
      <c r="AV73" s="133" t="n">
        <f aca="false">SUM(AD73:AG73)</f>
        <v>0</v>
      </c>
      <c r="AW73" s="133" t="n">
        <f aca="false">SUM(AI73:AL73)</f>
        <v>0</v>
      </c>
      <c r="AX73" s="0" t="n">
        <f aca="false">IF(AC73&gt;0,100,0)</f>
        <v>0</v>
      </c>
      <c r="AY73" s="0" t="n">
        <f aca="false">IF(AH73&gt;0,1,0)</f>
        <v>0</v>
      </c>
      <c r="AZ73" s="0" t="n">
        <f aca="false">IF(AH73&gt;0,1,0)</f>
        <v>0</v>
      </c>
      <c r="BA73" s="0" t="n">
        <f aca="false">SUM(AX73:AZ73)</f>
        <v>0</v>
      </c>
      <c r="BB73" s="0" t="n">
        <f aca="false">IF(AM73&gt;0,BA73,0)</f>
        <v>0</v>
      </c>
    </row>
    <row r="74" customFormat="false" ht="13.5" hidden="false" customHeight="true" outlineLevel="0" collapsed="false">
      <c r="AU74" s="133" t="str">
        <f aca="false">IF(COUNTIF(AO74:AT74,"Oui") &gt;0,"Oui","Non")</f>
        <v>Non</v>
      </c>
      <c r="AV74" s="133" t="n">
        <f aca="false">SUM(AD74:AG74)</f>
        <v>0</v>
      </c>
      <c r="AW74" s="133" t="n">
        <f aca="false">SUM(AI74:AL74)</f>
        <v>0</v>
      </c>
      <c r="AX74" s="0" t="n">
        <f aca="false">IF(AC74&gt;0,100,0)</f>
        <v>0</v>
      </c>
      <c r="AY74" s="0" t="n">
        <f aca="false">IF(AH74&gt;0,1,0)</f>
        <v>0</v>
      </c>
      <c r="AZ74" s="0" t="n">
        <f aca="false">IF(AH74&gt;0,1,0)</f>
        <v>0</v>
      </c>
      <c r="BA74" s="0" t="n">
        <f aca="false">SUM(AX74:AZ74)</f>
        <v>0</v>
      </c>
      <c r="BB74" s="0" t="n">
        <f aca="false">IF(AM74&gt;0,BA74,0)</f>
        <v>0</v>
      </c>
    </row>
    <row r="75" customFormat="false" ht="13.5" hidden="false" customHeight="true" outlineLevel="0" collapsed="false">
      <c r="AU75" s="133" t="str">
        <f aca="false">IF(COUNTIF(AO75:AT75,"Oui") &gt;0,"Oui","Non")</f>
        <v>Non</v>
      </c>
      <c r="AV75" s="133" t="n">
        <f aca="false">SUM(AD75:AG75)</f>
        <v>0</v>
      </c>
      <c r="AW75" s="133" t="n">
        <f aca="false">SUM(AI75:AL75)</f>
        <v>0</v>
      </c>
      <c r="AX75" s="0" t="n">
        <f aca="false">IF(AC75&gt;0,100,0)</f>
        <v>0</v>
      </c>
      <c r="AY75" s="0" t="n">
        <f aca="false">IF(AH75&gt;0,1,0)</f>
        <v>0</v>
      </c>
      <c r="AZ75" s="0" t="n">
        <f aca="false">IF(AH75&gt;0,1,0)</f>
        <v>0</v>
      </c>
      <c r="BA75" s="0" t="n">
        <f aca="false">SUM(AX75:AZ75)</f>
        <v>0</v>
      </c>
      <c r="BB75" s="0" t="n">
        <f aca="false">IF(AM75&gt;0,BA75,0)</f>
        <v>0</v>
      </c>
    </row>
    <row r="76" customFormat="false" ht="13.5" hidden="false" customHeight="true" outlineLevel="0" collapsed="false">
      <c r="AU76" s="133" t="str">
        <f aca="false">IF(COUNTIF(AO76:AT76,"Oui") &gt;0,"Oui","Non")</f>
        <v>Non</v>
      </c>
      <c r="AV76" s="133" t="n">
        <f aca="false">SUM(AD76:AG76)</f>
        <v>0</v>
      </c>
      <c r="AW76" s="133" t="n">
        <f aca="false">SUM(AI76:AL76)</f>
        <v>0</v>
      </c>
      <c r="AX76" s="0" t="n">
        <f aca="false">IF(AC76&gt;0,100,0)</f>
        <v>0</v>
      </c>
      <c r="AY76" s="0" t="n">
        <f aca="false">IF(AH76&gt;0,1,0)</f>
        <v>0</v>
      </c>
      <c r="AZ76" s="0" t="n">
        <f aca="false">IF(AH76&gt;0,1,0)</f>
        <v>0</v>
      </c>
      <c r="BA76" s="0" t="n">
        <f aca="false">SUM(AX76:AZ76)</f>
        <v>0</v>
      </c>
      <c r="BB76" s="0" t="n">
        <f aca="false">IF(AM76&gt;0,BA76,0)</f>
        <v>0</v>
      </c>
    </row>
    <row r="77" customFormat="false" ht="13.5" hidden="false" customHeight="true" outlineLevel="0" collapsed="false">
      <c r="AU77" s="133" t="str">
        <f aca="false">IF(COUNTIF(AO77:AT77,"Oui") &gt;0,"Oui","Non")</f>
        <v>Non</v>
      </c>
      <c r="AV77" s="133" t="n">
        <f aca="false">SUM(AD77:AG77)</f>
        <v>0</v>
      </c>
      <c r="AW77" s="133" t="n">
        <f aca="false">SUM(AI77:AL77)</f>
        <v>0</v>
      </c>
      <c r="AX77" s="0" t="n">
        <f aca="false">IF(AC77&gt;0,100,0)</f>
        <v>0</v>
      </c>
      <c r="AY77" s="0" t="n">
        <f aca="false">IF(AH77&gt;0,1,0)</f>
        <v>0</v>
      </c>
      <c r="AZ77" s="0" t="n">
        <f aca="false">IF(AH77&gt;0,1,0)</f>
        <v>0</v>
      </c>
      <c r="BA77" s="0" t="n">
        <f aca="false">SUM(AX77:AZ77)</f>
        <v>0</v>
      </c>
      <c r="BB77" s="0" t="n">
        <f aca="false">IF(AM77&gt;0,BA77,0)</f>
        <v>0</v>
      </c>
    </row>
    <row r="78" customFormat="false" ht="13.5" hidden="false" customHeight="true" outlineLevel="0" collapsed="false">
      <c r="AU78" s="133" t="str">
        <f aca="false">IF(COUNTIF(AO78:AT78,"Oui") &gt;0,"Oui","Non")</f>
        <v>Non</v>
      </c>
      <c r="AV78" s="133" t="n">
        <f aca="false">SUM(AD78:AG78)</f>
        <v>0</v>
      </c>
      <c r="AW78" s="133" t="n">
        <f aca="false">SUM(AI78:AL78)</f>
        <v>0</v>
      </c>
      <c r="AX78" s="0" t="n">
        <f aca="false">IF(AC78&gt;0,100,0)</f>
        <v>0</v>
      </c>
      <c r="AY78" s="0" t="n">
        <f aca="false">IF(AH78&gt;0,1,0)</f>
        <v>0</v>
      </c>
      <c r="AZ78" s="0" t="n">
        <f aca="false">IF(AH78&gt;0,1,0)</f>
        <v>0</v>
      </c>
      <c r="BA78" s="0" t="n">
        <f aca="false">SUM(AX78:AZ78)</f>
        <v>0</v>
      </c>
      <c r="BB78" s="0" t="n">
        <f aca="false">IF(AM78&gt;0,BA78,0)</f>
        <v>0</v>
      </c>
    </row>
    <row r="79" customFormat="false" ht="13.5" hidden="false" customHeight="true" outlineLevel="0" collapsed="false">
      <c r="AU79" s="133" t="str">
        <f aca="false">IF(COUNTIF(AO79:AT79,"Oui") &gt;0,"Oui","Non")</f>
        <v>Non</v>
      </c>
      <c r="AV79" s="133" t="n">
        <f aca="false">SUM(AD79:AG79)</f>
        <v>0</v>
      </c>
      <c r="AW79" s="133" t="n">
        <f aca="false">SUM(AI79:AL79)</f>
        <v>0</v>
      </c>
      <c r="AX79" s="0" t="n">
        <f aca="false">IF(AC79&gt;0,100,0)</f>
        <v>0</v>
      </c>
      <c r="AY79" s="0" t="n">
        <f aca="false">IF(AH79&gt;0,1,0)</f>
        <v>0</v>
      </c>
      <c r="AZ79" s="0" t="n">
        <f aca="false">IF(AH79&gt;0,1,0)</f>
        <v>0</v>
      </c>
      <c r="BA79" s="0" t="n">
        <f aca="false">SUM(AX79:AZ79)</f>
        <v>0</v>
      </c>
      <c r="BB79" s="0" t="n">
        <f aca="false">IF(AM79&gt;0,BA79,0)</f>
        <v>0</v>
      </c>
    </row>
    <row r="80" customFormat="false" ht="13.5" hidden="false" customHeight="true" outlineLevel="0" collapsed="false">
      <c r="AU80" s="133" t="str">
        <f aca="false">IF(COUNTIF(AO80:AT80,"Oui") &gt;0,"Oui","Non")</f>
        <v>Non</v>
      </c>
      <c r="AV80" s="133" t="n">
        <f aca="false">SUM(AD80:AG80)</f>
        <v>0</v>
      </c>
      <c r="AW80" s="133" t="n">
        <f aca="false">SUM(AI80:AL80)</f>
        <v>0</v>
      </c>
      <c r="AX80" s="0" t="n">
        <f aca="false">IF(AC80&gt;0,100,0)</f>
        <v>0</v>
      </c>
      <c r="AY80" s="0" t="n">
        <f aca="false">IF(AH80&gt;0,1,0)</f>
        <v>0</v>
      </c>
      <c r="AZ80" s="0" t="n">
        <f aca="false">IF(AH80&gt;0,1,0)</f>
        <v>0</v>
      </c>
      <c r="BA80" s="0" t="n">
        <f aca="false">SUM(AX80:AZ80)</f>
        <v>0</v>
      </c>
      <c r="BB80" s="0" t="n">
        <f aca="false">IF(AM80&gt;0,BA80,0)</f>
        <v>0</v>
      </c>
    </row>
    <row r="81" customFormat="false" ht="13.5" hidden="false" customHeight="true" outlineLevel="0" collapsed="false">
      <c r="AU81" s="133" t="str">
        <f aca="false">IF(COUNTIF(AO81:AT81,"Oui") &gt;0,"Oui","Non")</f>
        <v>Non</v>
      </c>
      <c r="AV81" s="133" t="n">
        <f aca="false">SUM(AD81:AG81)</f>
        <v>0</v>
      </c>
      <c r="AW81" s="133" t="n">
        <f aca="false">SUM(AI81:AL81)</f>
        <v>0</v>
      </c>
      <c r="AX81" s="0" t="n">
        <f aca="false">IF(AC81&gt;0,100,0)</f>
        <v>0</v>
      </c>
      <c r="AY81" s="0" t="n">
        <f aca="false">IF(AH81&gt;0,1,0)</f>
        <v>0</v>
      </c>
      <c r="AZ81" s="0" t="n">
        <f aca="false">IF(AH81&gt;0,1,0)</f>
        <v>0</v>
      </c>
      <c r="BA81" s="0" t="n">
        <f aca="false">SUM(AX81:AZ81)</f>
        <v>0</v>
      </c>
      <c r="BB81" s="0" t="n">
        <f aca="false">IF(AM81&gt;0,BA81,0)</f>
        <v>0</v>
      </c>
    </row>
    <row r="82" customFormat="false" ht="13.5" hidden="false" customHeight="true" outlineLevel="0" collapsed="false">
      <c r="AU82" s="133" t="str">
        <f aca="false">IF(COUNTIF(AO82:AT82,"Oui") &gt;0,"Oui","Non")</f>
        <v>Non</v>
      </c>
      <c r="AV82" s="133" t="n">
        <f aca="false">SUM(AD82:AG82)</f>
        <v>0</v>
      </c>
      <c r="AW82" s="133" t="n">
        <f aca="false">SUM(AI82:AL82)</f>
        <v>0</v>
      </c>
      <c r="AX82" s="0" t="n">
        <f aca="false">IF(AC82&gt;0,100,0)</f>
        <v>0</v>
      </c>
      <c r="AY82" s="0" t="n">
        <f aca="false">IF(AH82&gt;0,1,0)</f>
        <v>0</v>
      </c>
      <c r="AZ82" s="0" t="n">
        <f aca="false">IF(AH82&gt;0,1,0)</f>
        <v>0</v>
      </c>
      <c r="BA82" s="0" t="n">
        <f aca="false">SUM(AX82:AZ82)</f>
        <v>0</v>
      </c>
      <c r="BB82" s="0" t="n">
        <f aca="false">IF(AM82&gt;0,BA82,0)</f>
        <v>0</v>
      </c>
    </row>
    <row r="83" customFormat="false" ht="13.5" hidden="false" customHeight="true" outlineLevel="0" collapsed="false">
      <c r="AU83" s="133" t="str">
        <f aca="false">IF(COUNTIF(AO83:AT83,"Oui") &gt;0,"Oui","Non")</f>
        <v>Non</v>
      </c>
      <c r="AV83" s="133" t="n">
        <f aca="false">SUM(AD83:AG83)</f>
        <v>0</v>
      </c>
      <c r="AW83" s="133" t="n">
        <f aca="false">SUM(AI83:AL83)</f>
        <v>0</v>
      </c>
      <c r="AX83" s="0" t="n">
        <f aca="false">IF(AC83&gt;0,100,0)</f>
        <v>0</v>
      </c>
      <c r="AY83" s="0" t="n">
        <f aca="false">IF(AH83&gt;0,1,0)</f>
        <v>0</v>
      </c>
      <c r="AZ83" s="0" t="n">
        <f aca="false">IF(AH83&gt;0,1,0)</f>
        <v>0</v>
      </c>
      <c r="BA83" s="0" t="n">
        <f aca="false">SUM(AX83:AZ83)</f>
        <v>0</v>
      </c>
      <c r="BB83" s="0" t="n">
        <f aca="false">IF(AM83&gt;0,BA83,0)</f>
        <v>0</v>
      </c>
    </row>
    <row r="84" customFormat="false" ht="13.5" hidden="false" customHeight="true" outlineLevel="0" collapsed="false">
      <c r="AU84" s="133" t="str">
        <f aca="false">IF(COUNTIF(AO84:AT84,"Oui") &gt;0,"Oui","Non")</f>
        <v>Non</v>
      </c>
      <c r="AV84" s="133" t="n">
        <f aca="false">SUM(AD84:AG84)</f>
        <v>0</v>
      </c>
      <c r="AW84" s="133" t="n">
        <f aca="false">SUM(AI84:AL84)</f>
        <v>0</v>
      </c>
      <c r="AX84" s="0" t="n">
        <f aca="false">IF(AC84&gt;0,100,0)</f>
        <v>0</v>
      </c>
      <c r="AY84" s="0" t="n">
        <f aca="false">IF(AH84&gt;0,1,0)</f>
        <v>0</v>
      </c>
      <c r="AZ84" s="0" t="n">
        <f aca="false">IF(AH84&gt;0,1,0)</f>
        <v>0</v>
      </c>
      <c r="BA84" s="0" t="n">
        <f aca="false">SUM(AX84:AZ84)</f>
        <v>0</v>
      </c>
      <c r="BB84" s="0" t="n">
        <f aca="false">IF(AM84&gt;0,BA84,0)</f>
        <v>0</v>
      </c>
    </row>
    <row r="85" customFormat="false" ht="13.5" hidden="false" customHeight="true" outlineLevel="0" collapsed="false">
      <c r="AU85" s="133" t="str">
        <f aca="false">IF(COUNTIF(AO85:AT85,"Oui") &gt;0,"Oui","Non")</f>
        <v>Non</v>
      </c>
      <c r="AV85" s="133" t="n">
        <f aca="false">SUM(AD85:AG85)</f>
        <v>0</v>
      </c>
      <c r="AW85" s="133" t="n">
        <f aca="false">SUM(AI85:AL85)</f>
        <v>0</v>
      </c>
      <c r="AX85" s="0" t="n">
        <f aca="false">IF(AC85&gt;0,100,0)</f>
        <v>0</v>
      </c>
      <c r="AY85" s="0" t="n">
        <f aca="false">IF(AH85&gt;0,1,0)</f>
        <v>0</v>
      </c>
      <c r="AZ85" s="0" t="n">
        <f aca="false">IF(AH85&gt;0,1,0)</f>
        <v>0</v>
      </c>
      <c r="BA85" s="0" t="n">
        <f aca="false">SUM(AX85:AZ85)</f>
        <v>0</v>
      </c>
      <c r="BB85" s="0" t="n">
        <f aca="false">IF(AM85&gt;0,BA85,0)</f>
        <v>0</v>
      </c>
    </row>
    <row r="86" customFormat="false" ht="13.5" hidden="false" customHeight="true" outlineLevel="0" collapsed="false">
      <c r="AU86" s="133" t="str">
        <f aca="false">IF(COUNTIF(AO86:AT86,"Oui") &gt;0,"Oui","Non")</f>
        <v>Non</v>
      </c>
      <c r="AV86" s="133" t="n">
        <f aca="false">SUM(AD86:AG86)</f>
        <v>0</v>
      </c>
      <c r="AW86" s="133" t="n">
        <f aca="false">SUM(AI86:AL86)</f>
        <v>0</v>
      </c>
      <c r="AX86" s="0" t="n">
        <f aca="false">IF(AC86&gt;0,100,0)</f>
        <v>0</v>
      </c>
      <c r="AY86" s="0" t="n">
        <f aca="false">IF(AH86&gt;0,1,0)</f>
        <v>0</v>
      </c>
      <c r="AZ86" s="0" t="n">
        <f aca="false">IF(AH86&gt;0,1,0)</f>
        <v>0</v>
      </c>
      <c r="BA86" s="0" t="n">
        <f aca="false">SUM(AX86:AZ86)</f>
        <v>0</v>
      </c>
      <c r="BB86" s="0" t="n">
        <f aca="false">IF(AM86&gt;0,BA86,0)</f>
        <v>0</v>
      </c>
    </row>
    <row r="87" customFormat="false" ht="13.5" hidden="false" customHeight="true" outlineLevel="0" collapsed="false">
      <c r="AU87" s="133" t="str">
        <f aca="false">IF(COUNTIF(AO87:AT87,"Oui") &gt;0,"Oui","Non")</f>
        <v>Non</v>
      </c>
      <c r="AV87" s="133" t="n">
        <f aca="false">SUM(AD87:AG87)</f>
        <v>0</v>
      </c>
      <c r="AW87" s="133" t="n">
        <f aca="false">SUM(AI87:AL87)</f>
        <v>0</v>
      </c>
      <c r="AX87" s="0" t="n">
        <f aca="false">IF(AC87&gt;0,100,0)</f>
        <v>0</v>
      </c>
      <c r="AY87" s="0" t="n">
        <f aca="false">IF(AH87&gt;0,1,0)</f>
        <v>0</v>
      </c>
      <c r="AZ87" s="0" t="n">
        <f aca="false">IF(AH87&gt;0,1,0)</f>
        <v>0</v>
      </c>
      <c r="BA87" s="0" t="n">
        <f aca="false">SUM(AX87:AZ87)</f>
        <v>0</v>
      </c>
      <c r="BB87" s="0" t="n">
        <f aca="false">IF(AM87&gt;0,BA87,0)</f>
        <v>0</v>
      </c>
    </row>
    <row r="88" customFormat="false" ht="13.5" hidden="false" customHeight="true" outlineLevel="0" collapsed="false">
      <c r="AU88" s="133" t="str">
        <f aca="false">IF(COUNTIF(AO88:AT88,"Oui") &gt;0,"Oui","Non")</f>
        <v>Non</v>
      </c>
      <c r="AV88" s="133" t="n">
        <f aca="false">SUM(AD88:AG88)</f>
        <v>0</v>
      </c>
      <c r="AW88" s="133" t="n">
        <f aca="false">SUM(AI88:AL88)</f>
        <v>0</v>
      </c>
      <c r="AX88" s="0" t="n">
        <f aca="false">IF(AC88&gt;0,100,0)</f>
        <v>0</v>
      </c>
      <c r="AY88" s="0" t="n">
        <f aca="false">IF(AH88&gt;0,1,0)</f>
        <v>0</v>
      </c>
      <c r="AZ88" s="0" t="n">
        <f aca="false">IF(AH88&gt;0,1,0)</f>
        <v>0</v>
      </c>
      <c r="BA88" s="0" t="n">
        <f aca="false">SUM(AX88:AZ88)</f>
        <v>0</v>
      </c>
      <c r="BB88" s="0" t="n">
        <f aca="false">IF(AM88&gt;0,BA88,0)</f>
        <v>0</v>
      </c>
    </row>
    <row r="89" customFormat="false" ht="13.5" hidden="false" customHeight="true" outlineLevel="0" collapsed="false">
      <c r="AU89" s="133" t="str">
        <f aca="false">IF(COUNTIF(AO89:AT89,"Oui") &gt;0,"Oui","Non")</f>
        <v>Non</v>
      </c>
      <c r="AV89" s="133" t="n">
        <f aca="false">SUM(AD89:AG89)</f>
        <v>0</v>
      </c>
      <c r="AW89" s="133" t="n">
        <f aca="false">SUM(AI89:AL89)</f>
        <v>0</v>
      </c>
      <c r="AX89" s="0" t="n">
        <f aca="false">IF(AC89&gt;0,100,0)</f>
        <v>0</v>
      </c>
      <c r="AY89" s="0" t="n">
        <f aca="false">IF(AH89&gt;0,1,0)</f>
        <v>0</v>
      </c>
      <c r="AZ89" s="0" t="n">
        <f aca="false">IF(AH89&gt;0,1,0)</f>
        <v>0</v>
      </c>
      <c r="BA89" s="0" t="n">
        <f aca="false">SUM(AX89:AZ89)</f>
        <v>0</v>
      </c>
      <c r="BB89" s="0" t="n">
        <f aca="false">IF(AM89&gt;0,BA89,0)</f>
        <v>0</v>
      </c>
    </row>
    <row r="90" customFormat="false" ht="13.5" hidden="false" customHeight="true" outlineLevel="0" collapsed="false">
      <c r="AU90" s="133" t="str">
        <f aca="false">IF(COUNTIF(AO90:AT90,"Oui") &gt;0,"Oui","Non")</f>
        <v>Non</v>
      </c>
      <c r="AV90" s="133" t="n">
        <f aca="false">SUM(AD90:AG90)</f>
        <v>0</v>
      </c>
      <c r="AW90" s="133" t="n">
        <f aca="false">SUM(AI90:AL90)</f>
        <v>0</v>
      </c>
      <c r="AX90" s="0" t="n">
        <f aca="false">IF(AC90&gt;0,100,0)</f>
        <v>0</v>
      </c>
      <c r="AY90" s="0" t="n">
        <f aca="false">IF(AH90&gt;0,1,0)</f>
        <v>0</v>
      </c>
      <c r="AZ90" s="0" t="n">
        <f aca="false">IF(AH90&gt;0,1,0)</f>
        <v>0</v>
      </c>
      <c r="BA90" s="0" t="n">
        <f aca="false">SUM(AX90:AZ90)</f>
        <v>0</v>
      </c>
      <c r="BB90" s="0" t="n">
        <f aca="false">IF(AM90&gt;0,BA90,0)</f>
        <v>0</v>
      </c>
    </row>
    <row r="91" customFormat="false" ht="13.5" hidden="false" customHeight="true" outlineLevel="0" collapsed="false">
      <c r="AU91" s="133" t="str">
        <f aca="false">IF(COUNTIF(AO91:AT91,"Oui") &gt;0,"Oui","Non")</f>
        <v>Non</v>
      </c>
      <c r="AV91" s="133" t="n">
        <f aca="false">SUM(AD91:AG91)</f>
        <v>0</v>
      </c>
      <c r="AW91" s="133" t="n">
        <f aca="false">SUM(AI91:AL91)</f>
        <v>0</v>
      </c>
      <c r="AX91" s="0" t="n">
        <f aca="false">IF(AC91&gt;0,100,0)</f>
        <v>0</v>
      </c>
      <c r="AY91" s="0" t="n">
        <f aca="false">IF(AH91&gt;0,1,0)</f>
        <v>0</v>
      </c>
      <c r="AZ91" s="0" t="n">
        <f aca="false">IF(AH91&gt;0,1,0)</f>
        <v>0</v>
      </c>
      <c r="BA91" s="0" t="n">
        <f aca="false">SUM(AX91:AZ91)</f>
        <v>0</v>
      </c>
      <c r="BB91" s="0" t="n">
        <f aca="false">IF(AM91&gt;0,BA91,0)</f>
        <v>0</v>
      </c>
    </row>
    <row r="92" customFormat="false" ht="13.5" hidden="false" customHeight="true" outlineLevel="0" collapsed="false">
      <c r="AU92" s="133" t="str">
        <f aca="false">IF(COUNTIF(AO92:AT92,"Oui") &gt;0,"Oui","Non")</f>
        <v>Non</v>
      </c>
      <c r="AV92" s="133" t="n">
        <f aca="false">SUM(AD92:AG92)</f>
        <v>0</v>
      </c>
      <c r="AW92" s="133" t="n">
        <f aca="false">SUM(AI92:AL92)</f>
        <v>0</v>
      </c>
      <c r="AX92" s="0" t="n">
        <f aca="false">IF(AC92&gt;0,100,0)</f>
        <v>0</v>
      </c>
      <c r="AY92" s="0" t="n">
        <f aca="false">IF(AH92&gt;0,1,0)</f>
        <v>0</v>
      </c>
      <c r="AZ92" s="0" t="n">
        <f aca="false">IF(AH92&gt;0,1,0)</f>
        <v>0</v>
      </c>
      <c r="BA92" s="0" t="n">
        <f aca="false">SUM(AX92:AZ92)</f>
        <v>0</v>
      </c>
      <c r="BB92" s="0" t="n">
        <f aca="false">IF(AM92&gt;0,BA92,0)</f>
        <v>0</v>
      </c>
    </row>
    <row r="93" customFormat="false" ht="13.5" hidden="false" customHeight="true" outlineLevel="0" collapsed="false">
      <c r="AU93" s="133" t="str">
        <f aca="false">IF(COUNTIF(AO93:AT93,"Oui") &gt;0,"Oui","Non")</f>
        <v>Non</v>
      </c>
      <c r="AV93" s="133" t="n">
        <f aca="false">SUM(AD93:AG93)</f>
        <v>0</v>
      </c>
      <c r="AW93" s="133" t="n">
        <f aca="false">SUM(AI93:AL93)</f>
        <v>0</v>
      </c>
      <c r="AX93" s="0" t="n">
        <f aca="false">IF(AC93&gt;0,100,0)</f>
        <v>0</v>
      </c>
      <c r="AY93" s="0" t="n">
        <f aca="false">IF(AH93&gt;0,1,0)</f>
        <v>0</v>
      </c>
      <c r="AZ93" s="0" t="n">
        <f aca="false">IF(AH93&gt;0,1,0)</f>
        <v>0</v>
      </c>
      <c r="BA93" s="0" t="n">
        <f aca="false">SUM(AX93:AZ93)</f>
        <v>0</v>
      </c>
      <c r="BB93" s="0" t="n">
        <f aca="false">IF(AM93&gt;0,BA93,0)</f>
        <v>0</v>
      </c>
    </row>
    <row r="94" customFormat="false" ht="13.5" hidden="false" customHeight="true" outlineLevel="0" collapsed="false">
      <c r="AU94" s="133" t="str">
        <f aca="false">IF(COUNTIF(AO94:AT94,"Oui") &gt;0,"Oui","Non")</f>
        <v>Non</v>
      </c>
      <c r="AV94" s="133" t="n">
        <f aca="false">SUM(AD94:AG94)</f>
        <v>0</v>
      </c>
      <c r="AW94" s="133" t="n">
        <f aca="false">SUM(AI94:AL94)</f>
        <v>0</v>
      </c>
      <c r="AX94" s="0" t="n">
        <f aca="false">IF(AC94&gt;0,100,0)</f>
        <v>0</v>
      </c>
      <c r="AY94" s="0" t="n">
        <f aca="false">IF(AH94&gt;0,1,0)</f>
        <v>0</v>
      </c>
      <c r="AZ94" s="0" t="n">
        <f aca="false">IF(AH94&gt;0,1,0)</f>
        <v>0</v>
      </c>
      <c r="BA94" s="0" t="n">
        <f aca="false">SUM(AX94:AZ94)</f>
        <v>0</v>
      </c>
      <c r="BB94" s="0" t="n">
        <f aca="false">IF(AM94&gt;0,BA94,0)</f>
        <v>0</v>
      </c>
    </row>
    <row r="95" customFormat="false" ht="13.5" hidden="false" customHeight="true" outlineLevel="0" collapsed="false">
      <c r="AU95" s="133" t="str">
        <f aca="false">IF(COUNTIF(AO95:AT95,"Oui") &gt;0,"Oui","Non")</f>
        <v>Non</v>
      </c>
      <c r="AV95" s="133" t="n">
        <f aca="false">SUM(AD95:AG95)</f>
        <v>0</v>
      </c>
      <c r="AW95" s="133" t="n">
        <f aca="false">SUM(AI95:AL95)</f>
        <v>0</v>
      </c>
      <c r="AX95" s="0" t="n">
        <f aca="false">IF(AC95&gt;0,100,0)</f>
        <v>0</v>
      </c>
      <c r="AY95" s="0" t="n">
        <f aca="false">IF(AH95&gt;0,1,0)</f>
        <v>0</v>
      </c>
      <c r="AZ95" s="0" t="n">
        <f aca="false">IF(AH95&gt;0,1,0)</f>
        <v>0</v>
      </c>
      <c r="BA95" s="0" t="n">
        <f aca="false">SUM(AX95:AZ95)</f>
        <v>0</v>
      </c>
      <c r="BB95" s="0" t="n">
        <f aca="false">IF(AM95&gt;0,BA95,0)</f>
        <v>0</v>
      </c>
    </row>
    <row r="96" customFormat="false" ht="13.5" hidden="false" customHeight="true" outlineLevel="0" collapsed="false">
      <c r="AU96" s="133" t="str">
        <f aca="false">IF(COUNTIF(AO96:AT96,"Oui") &gt;0,"Oui","Non")</f>
        <v>Non</v>
      </c>
      <c r="AV96" s="133" t="n">
        <f aca="false">SUM(AD96:AG96)</f>
        <v>0</v>
      </c>
      <c r="AW96" s="133" t="n">
        <f aca="false">SUM(AI96:AL96)</f>
        <v>0</v>
      </c>
      <c r="AX96" s="0" t="n">
        <f aca="false">IF(AC96&gt;0,100,0)</f>
        <v>0</v>
      </c>
      <c r="AY96" s="0" t="n">
        <f aca="false">IF(AH96&gt;0,1,0)</f>
        <v>0</v>
      </c>
      <c r="AZ96" s="0" t="n">
        <f aca="false">IF(AH96&gt;0,1,0)</f>
        <v>0</v>
      </c>
      <c r="BA96" s="0" t="n">
        <f aca="false">SUM(AX96:AZ96)</f>
        <v>0</v>
      </c>
      <c r="BB96" s="0" t="n">
        <f aca="false">IF(AM96&gt;0,BA96,0)</f>
        <v>0</v>
      </c>
    </row>
    <row r="97" customFormat="false" ht="13.5" hidden="false" customHeight="true" outlineLevel="0" collapsed="false">
      <c r="AU97" s="133" t="str">
        <f aca="false">IF(COUNTIF(AO97:AT97,"Oui") &gt;0,"Oui","Non")</f>
        <v>Non</v>
      </c>
      <c r="AV97" s="133" t="n">
        <f aca="false">SUM(AD97:AG97)</f>
        <v>0</v>
      </c>
      <c r="AW97" s="133" t="n">
        <f aca="false">SUM(AI97:AL97)</f>
        <v>0</v>
      </c>
      <c r="AX97" s="0" t="n">
        <f aca="false">IF(AC97&gt;0,100,0)</f>
        <v>0</v>
      </c>
      <c r="AY97" s="0" t="n">
        <f aca="false">IF(AH97&gt;0,1,0)</f>
        <v>0</v>
      </c>
      <c r="AZ97" s="0" t="n">
        <f aca="false">IF(AH97&gt;0,1,0)</f>
        <v>0</v>
      </c>
      <c r="BA97" s="0" t="n">
        <f aca="false">SUM(AX97:AZ97)</f>
        <v>0</v>
      </c>
      <c r="BB97" s="0" t="n">
        <f aca="false">IF(AM97&gt;0,BA97,0)</f>
        <v>0</v>
      </c>
    </row>
    <row r="98" customFormat="false" ht="13.5" hidden="false" customHeight="true" outlineLevel="0" collapsed="false">
      <c r="AU98" s="133" t="str">
        <f aca="false">IF(COUNTIF(AO98:AT98,"Oui") &gt;0,"Oui","Non")</f>
        <v>Non</v>
      </c>
      <c r="AV98" s="133" t="n">
        <f aca="false">SUM(AD98:AG98)</f>
        <v>0</v>
      </c>
      <c r="AW98" s="133" t="n">
        <f aca="false">SUM(AI98:AL98)</f>
        <v>0</v>
      </c>
      <c r="AX98" s="0" t="n">
        <f aca="false">IF(AC98&gt;0,100,0)</f>
        <v>0</v>
      </c>
      <c r="AY98" s="0" t="n">
        <f aca="false">IF(AH98&gt;0,1,0)</f>
        <v>0</v>
      </c>
      <c r="AZ98" s="0" t="n">
        <f aca="false">IF(AH98&gt;0,1,0)</f>
        <v>0</v>
      </c>
      <c r="BA98" s="0" t="n">
        <f aca="false">SUM(AX98:AZ98)</f>
        <v>0</v>
      </c>
      <c r="BB98" s="0" t="n">
        <f aca="false">IF(AM98&gt;0,BA98,0)</f>
        <v>0</v>
      </c>
    </row>
    <row r="99" customFormat="false" ht="13.5" hidden="false" customHeight="true" outlineLevel="0" collapsed="false">
      <c r="AU99" s="133" t="str">
        <f aca="false">IF(COUNTIF(AO99:AT99,"Oui") &gt;0,"Oui","Non")</f>
        <v>Non</v>
      </c>
      <c r="AV99" s="133" t="n">
        <f aca="false">SUM(AD99:AG99)</f>
        <v>0</v>
      </c>
      <c r="AW99" s="133" t="n">
        <f aca="false">SUM(AI99:AL99)</f>
        <v>0</v>
      </c>
      <c r="AX99" s="0" t="n">
        <f aca="false">IF(AC99&gt;0,100,0)</f>
        <v>0</v>
      </c>
      <c r="AY99" s="0" t="n">
        <f aca="false">IF(AH99&gt;0,1,0)</f>
        <v>0</v>
      </c>
      <c r="AZ99" s="0" t="n">
        <f aca="false">IF(AH99&gt;0,1,0)</f>
        <v>0</v>
      </c>
      <c r="BA99" s="0" t="n">
        <f aca="false">SUM(AX99:AZ99)</f>
        <v>0</v>
      </c>
      <c r="BB99" s="0" t="n">
        <f aca="false">IF(AM99&gt;0,BA99,0)</f>
        <v>0</v>
      </c>
    </row>
    <row r="100" customFormat="false" ht="13.5" hidden="false" customHeight="true" outlineLevel="0" collapsed="false">
      <c r="AU100" s="133" t="str">
        <f aca="false">IF(COUNTIF(AO100:AT100,"Oui") &gt;0,"Oui","Non")</f>
        <v>Non</v>
      </c>
      <c r="AV100" s="133" t="n">
        <f aca="false">SUM(AD100:AG100)</f>
        <v>0</v>
      </c>
      <c r="AW100" s="133" t="n">
        <f aca="false">SUM(AI100:AL100)</f>
        <v>0</v>
      </c>
      <c r="AX100" s="0" t="n">
        <f aca="false">IF(AC100&gt;0,100,0)</f>
        <v>0</v>
      </c>
      <c r="AY100" s="0" t="n">
        <f aca="false">IF(AH100&gt;0,1,0)</f>
        <v>0</v>
      </c>
      <c r="AZ100" s="0" t="n">
        <f aca="false">IF(AH100&gt;0,1,0)</f>
        <v>0</v>
      </c>
      <c r="BA100" s="0" t="n">
        <f aca="false">SUM(AX100:AZ100)</f>
        <v>0</v>
      </c>
      <c r="BB100" s="0" t="n">
        <f aca="false">IF(AM100&gt;0,BA100,0)</f>
        <v>0</v>
      </c>
    </row>
    <row r="101" customFormat="false" ht="13.5" hidden="false" customHeight="true" outlineLevel="0" collapsed="false">
      <c r="AU101" s="133" t="str">
        <f aca="false">IF(COUNTIF(AO101:AT101,"Oui") &gt;0,"Oui","Non")</f>
        <v>Non</v>
      </c>
      <c r="AV101" s="133" t="n">
        <f aca="false">SUM(AD101:AG101)</f>
        <v>0</v>
      </c>
      <c r="AW101" s="133" t="n">
        <f aca="false">SUM(AI101:AL101)</f>
        <v>0</v>
      </c>
      <c r="AX101" s="0" t="n">
        <f aca="false">IF(AC101&gt;0,100,0)</f>
        <v>0</v>
      </c>
      <c r="AY101" s="0" t="n">
        <f aca="false">IF(AH101&gt;0,1,0)</f>
        <v>0</v>
      </c>
      <c r="AZ101" s="0" t="n">
        <f aca="false">IF(AH101&gt;0,1,0)</f>
        <v>0</v>
      </c>
      <c r="BA101" s="0" t="n">
        <f aca="false">SUM(AX101:AZ101)</f>
        <v>0</v>
      </c>
      <c r="BB101" s="0" t="n">
        <f aca="false">IF(AM101&gt;0,BA101,0)</f>
        <v>0</v>
      </c>
    </row>
    <row r="102" customFormat="false" ht="13.5" hidden="false" customHeight="true" outlineLevel="0" collapsed="false">
      <c r="AU102" s="133" t="str">
        <f aca="false">IF(COUNTIF(AO102:AT102,"Oui") &gt;0,"Oui","Non")</f>
        <v>Non</v>
      </c>
      <c r="AV102" s="133" t="n">
        <f aca="false">SUM(AD102:AG102)</f>
        <v>0</v>
      </c>
      <c r="AW102" s="133" t="n">
        <f aca="false">SUM(AI102:AL102)</f>
        <v>0</v>
      </c>
      <c r="AX102" s="0" t="n">
        <f aca="false">IF(AC102&gt;0,100,0)</f>
        <v>0</v>
      </c>
      <c r="AY102" s="0" t="n">
        <f aca="false">IF(AH102&gt;0,1,0)</f>
        <v>0</v>
      </c>
      <c r="AZ102" s="0" t="n">
        <f aca="false">IF(AH102&gt;0,1,0)</f>
        <v>0</v>
      </c>
      <c r="BA102" s="0" t="n">
        <f aca="false">SUM(AX102:AZ102)</f>
        <v>0</v>
      </c>
      <c r="BB102" s="0" t="n">
        <f aca="false">IF(AM102&gt;0,BA102,0)</f>
        <v>0</v>
      </c>
    </row>
    <row r="103" customFormat="false" ht="13.5" hidden="false" customHeight="true" outlineLevel="0" collapsed="false">
      <c r="AU103" s="133" t="str">
        <f aca="false">IF(COUNTIF(AO103:AT103,"Oui") &gt;0,"Oui","Non")</f>
        <v>Non</v>
      </c>
      <c r="AV103" s="133" t="n">
        <f aca="false">SUM(AD103:AG103)</f>
        <v>0</v>
      </c>
      <c r="AW103" s="133" t="n">
        <f aca="false">SUM(AI103:AL103)</f>
        <v>0</v>
      </c>
      <c r="AX103" s="0" t="n">
        <f aca="false">IF(AC103&gt;0,100,0)</f>
        <v>0</v>
      </c>
      <c r="AY103" s="0" t="n">
        <f aca="false">IF(AH103&gt;0,1,0)</f>
        <v>0</v>
      </c>
      <c r="AZ103" s="0" t="n">
        <f aca="false">IF(AH103&gt;0,1,0)</f>
        <v>0</v>
      </c>
      <c r="BA103" s="0" t="n">
        <f aca="false">SUM(AX103:AZ103)</f>
        <v>0</v>
      </c>
      <c r="BB103" s="0" t="n">
        <f aca="false">IF(AM103&gt;0,BA103,0)</f>
        <v>0</v>
      </c>
    </row>
    <row r="104" customFormat="false" ht="13.5" hidden="false" customHeight="true" outlineLevel="0" collapsed="false">
      <c r="AU104" s="133" t="str">
        <f aca="false">IF(COUNTIF(AO104:AT104,"Oui") &gt;0,"Oui","Non")</f>
        <v>Non</v>
      </c>
      <c r="AV104" s="133" t="n">
        <f aca="false">SUM(AD104:AG104)</f>
        <v>0</v>
      </c>
      <c r="AW104" s="133" t="n">
        <f aca="false">SUM(AI104:AL104)</f>
        <v>0</v>
      </c>
      <c r="AX104" s="0" t="n">
        <f aca="false">IF(AC104&gt;0,100,0)</f>
        <v>0</v>
      </c>
      <c r="AY104" s="0" t="n">
        <f aca="false">IF(AH104&gt;0,1,0)</f>
        <v>0</v>
      </c>
      <c r="AZ104" s="0" t="n">
        <f aca="false">IF(AH104&gt;0,1,0)</f>
        <v>0</v>
      </c>
      <c r="BA104" s="0" t="n">
        <f aca="false">SUM(AX104:AZ104)</f>
        <v>0</v>
      </c>
      <c r="BB104" s="0" t="n">
        <f aca="false">IF(AM104&gt;0,BA104,0)</f>
        <v>0</v>
      </c>
    </row>
    <row r="105" customFormat="false" ht="13.5" hidden="false" customHeight="true" outlineLevel="0" collapsed="false">
      <c r="AU105" s="133" t="str">
        <f aca="false">IF(COUNTIF(AO105:AT105,"Oui") &gt;0,"Oui","Non")</f>
        <v>Non</v>
      </c>
      <c r="AV105" s="133" t="n">
        <f aca="false">SUM(AD105:AG105)</f>
        <v>0</v>
      </c>
      <c r="AW105" s="133" t="n">
        <f aca="false">SUM(AI105:AL105)</f>
        <v>0</v>
      </c>
      <c r="AX105" s="0" t="n">
        <f aca="false">IF(AC105&gt;0,100,0)</f>
        <v>0</v>
      </c>
      <c r="AY105" s="0" t="n">
        <f aca="false">IF(AH105&gt;0,1,0)</f>
        <v>0</v>
      </c>
      <c r="AZ105" s="0" t="n">
        <f aca="false">IF(AH105&gt;0,1,0)</f>
        <v>0</v>
      </c>
      <c r="BA105" s="0" t="n">
        <f aca="false">SUM(AX105:AZ105)</f>
        <v>0</v>
      </c>
      <c r="BB105" s="0" t="n">
        <f aca="false">IF(AM105&gt;0,BA105,0)</f>
        <v>0</v>
      </c>
    </row>
    <row r="106" customFormat="false" ht="13.5" hidden="false" customHeight="true" outlineLevel="0" collapsed="false">
      <c r="AU106" s="133" t="str">
        <f aca="false">IF(COUNTIF(AO106:AT106,"Oui") &gt;0,"Oui","Non")</f>
        <v>Non</v>
      </c>
      <c r="AV106" s="133" t="n">
        <f aca="false">SUM(AD106:AG106)</f>
        <v>0</v>
      </c>
      <c r="AW106" s="133" t="n">
        <f aca="false">SUM(AI106:AL106)</f>
        <v>0</v>
      </c>
      <c r="AX106" s="0" t="n">
        <f aca="false">IF(AC106&gt;0,100,0)</f>
        <v>0</v>
      </c>
      <c r="AY106" s="0" t="n">
        <f aca="false">IF(AH106&gt;0,1,0)</f>
        <v>0</v>
      </c>
      <c r="AZ106" s="0" t="n">
        <f aca="false">IF(AH106&gt;0,1,0)</f>
        <v>0</v>
      </c>
      <c r="BA106" s="0" t="n">
        <f aca="false">SUM(AX106:AZ106)</f>
        <v>0</v>
      </c>
      <c r="BB106" s="0" t="n">
        <f aca="false">IF(AM106&gt;0,BA106,0)</f>
        <v>0</v>
      </c>
    </row>
    <row r="107" customFormat="false" ht="13.5" hidden="false" customHeight="true" outlineLevel="0" collapsed="false">
      <c r="AU107" s="133" t="str">
        <f aca="false">IF(COUNTIF(AO107:AT107,"Oui") &gt;0,"Oui","Non")</f>
        <v>Non</v>
      </c>
      <c r="AV107" s="133" t="n">
        <f aca="false">SUM(AD107:AG107)</f>
        <v>0</v>
      </c>
      <c r="AW107" s="133" t="n">
        <f aca="false">SUM(AI107:AL107)</f>
        <v>0</v>
      </c>
      <c r="AX107" s="0" t="n">
        <f aca="false">IF(AC107&gt;0,100,0)</f>
        <v>0</v>
      </c>
      <c r="AY107" s="0" t="n">
        <f aca="false">IF(AH107&gt;0,1,0)</f>
        <v>0</v>
      </c>
      <c r="AZ107" s="0" t="n">
        <f aca="false">IF(AH107&gt;0,1,0)</f>
        <v>0</v>
      </c>
      <c r="BA107" s="0" t="n">
        <f aca="false">SUM(AX107:AZ107)</f>
        <v>0</v>
      </c>
      <c r="BB107" s="0" t="n">
        <f aca="false">IF(AM107&gt;0,BA107,0)</f>
        <v>0</v>
      </c>
    </row>
    <row r="108" customFormat="false" ht="13.5" hidden="false" customHeight="true" outlineLevel="0" collapsed="false">
      <c r="AU108" s="133" t="str">
        <f aca="false">IF(COUNTIF(AO108:AT108,"Oui") &gt;0,"Oui","Non")</f>
        <v>Non</v>
      </c>
      <c r="AV108" s="133" t="n">
        <f aca="false">SUM(AD108:AG108)</f>
        <v>0</v>
      </c>
      <c r="AW108" s="133" t="n">
        <f aca="false">SUM(AI108:AL108)</f>
        <v>0</v>
      </c>
      <c r="AX108" s="0" t="n">
        <f aca="false">IF(AC108&gt;0,100,0)</f>
        <v>0</v>
      </c>
      <c r="AY108" s="0" t="n">
        <f aca="false">IF(AH108&gt;0,1,0)</f>
        <v>0</v>
      </c>
      <c r="AZ108" s="0" t="n">
        <f aca="false">IF(AH108&gt;0,1,0)</f>
        <v>0</v>
      </c>
      <c r="BA108" s="0" t="n">
        <f aca="false">SUM(AX108:AZ108)</f>
        <v>0</v>
      </c>
      <c r="BB108" s="0" t="n">
        <f aca="false">IF(AM108&gt;0,BA108,0)</f>
        <v>0</v>
      </c>
    </row>
    <row r="109" customFormat="false" ht="13.5" hidden="false" customHeight="true" outlineLevel="0" collapsed="false">
      <c r="AU109" s="133" t="str">
        <f aca="false">IF(COUNTIF(AO109:AT109,"Oui") &gt;0,"Oui","Non")</f>
        <v>Non</v>
      </c>
      <c r="AV109" s="133" t="n">
        <f aca="false">SUM(AD109:AG109)</f>
        <v>0</v>
      </c>
      <c r="AW109" s="133" t="n">
        <f aca="false">SUM(AI109:AL109)</f>
        <v>0</v>
      </c>
      <c r="AX109" s="0" t="n">
        <f aca="false">IF(AC109&gt;0,100,0)</f>
        <v>0</v>
      </c>
      <c r="AY109" s="0" t="n">
        <f aca="false">IF(AH109&gt;0,1,0)</f>
        <v>0</v>
      </c>
      <c r="AZ109" s="0" t="n">
        <f aca="false">IF(AH109&gt;0,1,0)</f>
        <v>0</v>
      </c>
      <c r="BA109" s="0" t="n">
        <f aca="false">SUM(AX109:AZ109)</f>
        <v>0</v>
      </c>
      <c r="BB109" s="0" t="n">
        <f aca="false">IF(AM109&gt;0,BA109,0)</f>
        <v>0</v>
      </c>
    </row>
    <row r="110" customFormat="false" ht="13.5" hidden="false" customHeight="true" outlineLevel="0" collapsed="false">
      <c r="AU110" s="133" t="str">
        <f aca="false">IF(COUNTIF(AO110:AT110,"Oui") &gt;0,"Oui","Non")</f>
        <v>Non</v>
      </c>
      <c r="AV110" s="133" t="n">
        <f aca="false">SUM(AD110:AG110)</f>
        <v>0</v>
      </c>
      <c r="AW110" s="133" t="n">
        <f aca="false">SUM(AI110:AL110)</f>
        <v>0</v>
      </c>
      <c r="AX110" s="0" t="n">
        <f aca="false">IF(AC110&gt;0,100,0)</f>
        <v>0</v>
      </c>
      <c r="AY110" s="0" t="n">
        <f aca="false">IF(AH110&gt;0,1,0)</f>
        <v>0</v>
      </c>
      <c r="AZ110" s="0" t="n">
        <f aca="false">IF(AH110&gt;0,1,0)</f>
        <v>0</v>
      </c>
      <c r="BA110" s="0" t="n">
        <f aca="false">SUM(AX110:AZ110)</f>
        <v>0</v>
      </c>
      <c r="BB110" s="0" t="n">
        <f aca="false">IF(AM110&gt;0,BA110,0)</f>
        <v>0</v>
      </c>
    </row>
    <row r="111" customFormat="false" ht="13.5" hidden="false" customHeight="true" outlineLevel="0" collapsed="false">
      <c r="AU111" s="133" t="str">
        <f aca="false">IF(COUNTIF(AO111:AT111,"Oui") &gt;0,"Oui","Non")</f>
        <v>Non</v>
      </c>
      <c r="AV111" s="133" t="n">
        <f aca="false">SUM(AD111:AG111)</f>
        <v>0</v>
      </c>
      <c r="AW111" s="133" t="n">
        <f aca="false">SUM(AI111:AL111)</f>
        <v>0</v>
      </c>
      <c r="AX111" s="0" t="n">
        <f aca="false">IF(AC111&gt;0,100,0)</f>
        <v>0</v>
      </c>
      <c r="AY111" s="0" t="n">
        <f aca="false">IF(AH111&gt;0,1,0)</f>
        <v>0</v>
      </c>
      <c r="AZ111" s="0" t="n">
        <f aca="false">IF(AH111&gt;0,1,0)</f>
        <v>0</v>
      </c>
      <c r="BA111" s="0" t="n">
        <f aca="false">SUM(AX111:AZ111)</f>
        <v>0</v>
      </c>
      <c r="BB111" s="0" t="n">
        <f aca="false">IF(AM111&gt;0,BA111,0)</f>
        <v>0</v>
      </c>
    </row>
    <row r="112" customFormat="false" ht="13.5" hidden="false" customHeight="true" outlineLevel="0" collapsed="false">
      <c r="AU112" s="133" t="str">
        <f aca="false">IF(COUNTIF(AO112:AT112,"Oui") &gt;0,"Oui","Non")</f>
        <v>Non</v>
      </c>
      <c r="AV112" s="133" t="n">
        <f aca="false">SUM(AD112:AG112)</f>
        <v>0</v>
      </c>
      <c r="AW112" s="133" t="n">
        <f aca="false">SUM(AI112:AL112)</f>
        <v>0</v>
      </c>
      <c r="AX112" s="0" t="n">
        <f aca="false">IF(AC112&gt;0,100,0)</f>
        <v>0</v>
      </c>
      <c r="AY112" s="0" t="n">
        <f aca="false">IF(AH112&gt;0,1,0)</f>
        <v>0</v>
      </c>
      <c r="AZ112" s="0" t="n">
        <f aca="false">IF(AH112&gt;0,1,0)</f>
        <v>0</v>
      </c>
      <c r="BA112" s="0" t="n">
        <f aca="false">SUM(AX112:AZ112)</f>
        <v>0</v>
      </c>
      <c r="BB112" s="0" t="n">
        <f aca="false">IF(AM112&gt;0,BA112,0)</f>
        <v>0</v>
      </c>
    </row>
    <row r="113" customFormat="false" ht="13.5" hidden="false" customHeight="true" outlineLevel="0" collapsed="false">
      <c r="AU113" s="133" t="str">
        <f aca="false">IF(COUNTIF(AO113:AT113,"Oui") &gt;0,"Oui","Non")</f>
        <v>Non</v>
      </c>
      <c r="AV113" s="133" t="n">
        <f aca="false">SUM(AD113:AG113)</f>
        <v>0</v>
      </c>
      <c r="AW113" s="133" t="n">
        <f aca="false">SUM(AI113:AL113)</f>
        <v>0</v>
      </c>
      <c r="AX113" s="0" t="n">
        <f aca="false">IF(AC113&gt;0,100,0)</f>
        <v>0</v>
      </c>
      <c r="AY113" s="0" t="n">
        <f aca="false">IF(AH113&gt;0,1,0)</f>
        <v>0</v>
      </c>
      <c r="AZ113" s="0" t="n">
        <f aca="false">IF(AH113&gt;0,1,0)</f>
        <v>0</v>
      </c>
      <c r="BA113" s="0" t="n">
        <f aca="false">SUM(AX113:AZ113)</f>
        <v>0</v>
      </c>
      <c r="BB113" s="0" t="n">
        <f aca="false">IF(AM113&gt;0,BA113,0)</f>
        <v>0</v>
      </c>
    </row>
    <row r="114" customFormat="false" ht="13.5" hidden="false" customHeight="true" outlineLevel="0" collapsed="false">
      <c r="AU114" s="133" t="str">
        <f aca="false">IF(COUNTIF(AO114:AT114,"Oui") &gt;0,"Oui","Non")</f>
        <v>Non</v>
      </c>
      <c r="AV114" s="133" t="n">
        <f aca="false">SUM(AD114:AG114)</f>
        <v>0</v>
      </c>
      <c r="AW114" s="133" t="n">
        <f aca="false">SUM(AI114:AL114)</f>
        <v>0</v>
      </c>
      <c r="AX114" s="0" t="n">
        <f aca="false">IF(AC114&gt;0,100,0)</f>
        <v>0</v>
      </c>
      <c r="AY114" s="0" t="n">
        <f aca="false">IF(AH114&gt;0,1,0)</f>
        <v>0</v>
      </c>
      <c r="AZ114" s="0" t="n">
        <f aca="false">IF(AH114&gt;0,1,0)</f>
        <v>0</v>
      </c>
      <c r="BA114" s="0" t="n">
        <f aca="false">SUM(AX114:AZ114)</f>
        <v>0</v>
      </c>
      <c r="BB114" s="0" t="n">
        <f aca="false">IF(AM114&gt;0,BA114,0)</f>
        <v>0</v>
      </c>
    </row>
    <row r="115" customFormat="false" ht="13.5" hidden="false" customHeight="true" outlineLevel="0" collapsed="false">
      <c r="AU115" s="133" t="str">
        <f aca="false">IF(COUNTIF(AO115:AT115,"Oui") &gt;0,"Oui","Non")</f>
        <v>Non</v>
      </c>
      <c r="AV115" s="133" t="n">
        <f aca="false">SUM(AD115:AG115)</f>
        <v>0</v>
      </c>
      <c r="AW115" s="133" t="n">
        <f aca="false">SUM(AI115:AL115)</f>
        <v>0</v>
      </c>
      <c r="AX115" s="0" t="n">
        <f aca="false">IF(AC115&gt;0,100,0)</f>
        <v>0</v>
      </c>
      <c r="AY115" s="0" t="n">
        <f aca="false">IF(AH115&gt;0,1,0)</f>
        <v>0</v>
      </c>
      <c r="AZ115" s="0" t="n">
        <f aca="false">IF(AH115&gt;0,1,0)</f>
        <v>0</v>
      </c>
      <c r="BA115" s="0" t="n">
        <f aca="false">SUM(AX115:AZ115)</f>
        <v>0</v>
      </c>
      <c r="BB115" s="0" t="n">
        <f aca="false">IF(AM115&gt;0,BA115,0)</f>
        <v>0</v>
      </c>
    </row>
    <row r="116" customFormat="false" ht="13.5" hidden="false" customHeight="true" outlineLevel="0" collapsed="false">
      <c r="AU116" s="133" t="str">
        <f aca="false">IF(COUNTIF(AO116:AT116,"Oui") &gt;0,"Oui","Non")</f>
        <v>Non</v>
      </c>
      <c r="AV116" s="133" t="n">
        <f aca="false">SUM(AD116:AG116)</f>
        <v>0</v>
      </c>
      <c r="AW116" s="133" t="n">
        <f aca="false">SUM(AI116:AL116)</f>
        <v>0</v>
      </c>
      <c r="AX116" s="0" t="n">
        <f aca="false">IF(AC116&gt;0,100,0)</f>
        <v>0</v>
      </c>
      <c r="AY116" s="0" t="n">
        <f aca="false">IF(AH116&gt;0,1,0)</f>
        <v>0</v>
      </c>
      <c r="AZ116" s="0" t="n">
        <f aca="false">IF(AH116&gt;0,1,0)</f>
        <v>0</v>
      </c>
      <c r="BA116" s="0" t="n">
        <f aca="false">SUM(AX116:AZ116)</f>
        <v>0</v>
      </c>
      <c r="BB116" s="0" t="n">
        <f aca="false">IF(AM116&gt;0,BA116,0)</f>
        <v>0</v>
      </c>
    </row>
    <row r="117" customFormat="false" ht="13.5" hidden="false" customHeight="true" outlineLevel="0" collapsed="false">
      <c r="AU117" s="133" t="str">
        <f aca="false">IF(COUNTIF(AO117:AT117,"Oui") &gt;0,"Oui","Non")</f>
        <v>Non</v>
      </c>
      <c r="AV117" s="133" t="n">
        <f aca="false">SUM(AD117:AG117)</f>
        <v>0</v>
      </c>
      <c r="AW117" s="133" t="n">
        <f aca="false">SUM(AI117:AL117)</f>
        <v>0</v>
      </c>
      <c r="AX117" s="0" t="n">
        <f aca="false">IF(AC117&gt;0,100,0)</f>
        <v>0</v>
      </c>
      <c r="AY117" s="0" t="n">
        <f aca="false">IF(AH117&gt;0,1,0)</f>
        <v>0</v>
      </c>
      <c r="AZ117" s="0" t="n">
        <f aca="false">IF(AH117&gt;0,1,0)</f>
        <v>0</v>
      </c>
      <c r="BA117" s="0" t="n">
        <f aca="false">SUM(AX117:AZ117)</f>
        <v>0</v>
      </c>
      <c r="BB117" s="0" t="n">
        <f aca="false">IF(AM117&gt;0,BA117,0)</f>
        <v>0</v>
      </c>
    </row>
    <row r="118" customFormat="false" ht="13.5" hidden="false" customHeight="true" outlineLevel="0" collapsed="false">
      <c r="AU118" s="133" t="str">
        <f aca="false">IF(COUNTIF(AO118:AT118,"Oui") &gt;0,"Oui","Non")</f>
        <v>Non</v>
      </c>
      <c r="AV118" s="133" t="n">
        <f aca="false">SUM(AD118:AG118)</f>
        <v>0</v>
      </c>
      <c r="AW118" s="133" t="n">
        <f aca="false">SUM(AI118:AL118)</f>
        <v>0</v>
      </c>
      <c r="AX118" s="0" t="n">
        <f aca="false">IF(AC118&gt;0,100,0)</f>
        <v>0</v>
      </c>
      <c r="AY118" s="0" t="n">
        <f aca="false">IF(AH118&gt;0,1,0)</f>
        <v>0</v>
      </c>
      <c r="AZ118" s="0" t="n">
        <f aca="false">IF(AH118&gt;0,1,0)</f>
        <v>0</v>
      </c>
      <c r="BA118" s="0" t="n">
        <f aca="false">SUM(AX118:AZ118)</f>
        <v>0</v>
      </c>
      <c r="BB118" s="0" t="n">
        <f aca="false">IF(AM118&gt;0,BA118,0)</f>
        <v>0</v>
      </c>
    </row>
    <row r="119" customFormat="false" ht="13.5" hidden="false" customHeight="true" outlineLevel="0" collapsed="false">
      <c r="AU119" s="133" t="str">
        <f aca="false">IF(COUNTIF(AO119:AT119,"Oui") &gt;0,"Oui","Non")</f>
        <v>Non</v>
      </c>
      <c r="AV119" s="133" t="n">
        <f aca="false">SUM(AD119:AG119)</f>
        <v>0</v>
      </c>
      <c r="AW119" s="133" t="n">
        <f aca="false">SUM(AI119:AL119)</f>
        <v>0</v>
      </c>
      <c r="AX119" s="0" t="n">
        <f aca="false">IF(AC119&gt;0,100,0)</f>
        <v>0</v>
      </c>
      <c r="AY119" s="0" t="n">
        <f aca="false">IF(AH119&gt;0,1,0)</f>
        <v>0</v>
      </c>
      <c r="AZ119" s="0" t="n">
        <f aca="false">IF(AH119&gt;0,1,0)</f>
        <v>0</v>
      </c>
      <c r="BA119" s="0" t="n">
        <f aca="false">SUM(AX119:AZ119)</f>
        <v>0</v>
      </c>
      <c r="BB119" s="0" t="n">
        <f aca="false">IF(AM119&gt;0,BA119,0)</f>
        <v>0</v>
      </c>
    </row>
    <row r="120" customFormat="false" ht="13.5" hidden="false" customHeight="true" outlineLevel="0" collapsed="false">
      <c r="AU120" s="133" t="str">
        <f aca="false">IF(COUNTIF(AO120:AT120,"Oui") &gt;0,"Oui","Non")</f>
        <v>Non</v>
      </c>
      <c r="AV120" s="133" t="n">
        <f aca="false">SUM(AD120:AG120)</f>
        <v>0</v>
      </c>
      <c r="AW120" s="133" t="n">
        <f aca="false">SUM(AI120:AL120)</f>
        <v>0</v>
      </c>
      <c r="AX120" s="0" t="n">
        <f aca="false">IF(AC120&gt;0,100,0)</f>
        <v>0</v>
      </c>
      <c r="AY120" s="0" t="n">
        <f aca="false">IF(AH120&gt;0,1,0)</f>
        <v>0</v>
      </c>
      <c r="AZ120" s="0" t="n">
        <f aca="false">IF(AH120&gt;0,1,0)</f>
        <v>0</v>
      </c>
      <c r="BA120" s="0" t="n">
        <f aca="false">SUM(AX120:AZ120)</f>
        <v>0</v>
      </c>
      <c r="BB120" s="0" t="n">
        <f aca="false">IF(AM120&gt;0,BA120,0)</f>
        <v>0</v>
      </c>
    </row>
    <row r="121" customFormat="false" ht="13.5" hidden="false" customHeight="true" outlineLevel="0" collapsed="false">
      <c r="AU121" s="133" t="str">
        <f aca="false">IF(COUNTIF(AO121:AT121,"Oui") &gt;0,"Oui","Non")</f>
        <v>Non</v>
      </c>
      <c r="AV121" s="133" t="n">
        <f aca="false">SUM(AD121:AG121)</f>
        <v>0</v>
      </c>
      <c r="AW121" s="133" t="n">
        <f aca="false">SUM(AI121:AL121)</f>
        <v>0</v>
      </c>
      <c r="AX121" s="0" t="n">
        <f aca="false">IF(AC121&gt;0,100,0)</f>
        <v>0</v>
      </c>
      <c r="AY121" s="0" t="n">
        <f aca="false">IF(AH121&gt;0,1,0)</f>
        <v>0</v>
      </c>
      <c r="AZ121" s="0" t="n">
        <f aca="false">IF(AH121&gt;0,1,0)</f>
        <v>0</v>
      </c>
      <c r="BA121" s="0" t="n">
        <f aca="false">SUM(AX121:AZ121)</f>
        <v>0</v>
      </c>
      <c r="BB121" s="0" t="n">
        <f aca="false">IF(AM121&gt;0,BA121,0)</f>
        <v>0</v>
      </c>
    </row>
    <row r="122" customFormat="false" ht="13.5" hidden="false" customHeight="true" outlineLevel="0" collapsed="false">
      <c r="AU122" s="133" t="str">
        <f aca="false">IF(COUNTIF(AO122:AT122,"Oui") &gt;0,"Oui","Non")</f>
        <v>Non</v>
      </c>
      <c r="AV122" s="133" t="n">
        <f aca="false">SUM(AD122:AG122)</f>
        <v>0</v>
      </c>
      <c r="AW122" s="133" t="n">
        <f aca="false">SUM(AI122:AL122)</f>
        <v>0</v>
      </c>
      <c r="AX122" s="0" t="n">
        <f aca="false">IF(AC122&gt;0,100,0)</f>
        <v>0</v>
      </c>
      <c r="AY122" s="0" t="n">
        <f aca="false">IF(AH122&gt;0,1,0)</f>
        <v>0</v>
      </c>
      <c r="AZ122" s="0" t="n">
        <f aca="false">IF(AH122&gt;0,1,0)</f>
        <v>0</v>
      </c>
      <c r="BA122" s="0" t="n">
        <f aca="false">SUM(AX122:AZ122)</f>
        <v>0</v>
      </c>
      <c r="BB122" s="0" t="n">
        <f aca="false">IF(AM122&gt;0,BA122,0)</f>
        <v>0</v>
      </c>
    </row>
    <row r="123" customFormat="false" ht="13.5" hidden="false" customHeight="true" outlineLevel="0" collapsed="false">
      <c r="AU123" s="133" t="str">
        <f aca="false">IF(COUNTIF(AO123:AT123,"Oui") &gt;0,"Oui","Non")</f>
        <v>Non</v>
      </c>
      <c r="AV123" s="133" t="n">
        <f aca="false">SUM(AD123:AG123)</f>
        <v>0</v>
      </c>
      <c r="AW123" s="133" t="n">
        <f aca="false">SUM(AI123:AL123)</f>
        <v>0</v>
      </c>
      <c r="AX123" s="0" t="n">
        <f aca="false">IF(AC123&gt;0,100,0)</f>
        <v>0</v>
      </c>
      <c r="AY123" s="0" t="n">
        <f aca="false">IF(AH123&gt;0,1,0)</f>
        <v>0</v>
      </c>
      <c r="AZ123" s="0" t="n">
        <f aca="false">IF(AH123&gt;0,1,0)</f>
        <v>0</v>
      </c>
      <c r="BA123" s="0" t="n">
        <f aca="false">SUM(AX123:AZ123)</f>
        <v>0</v>
      </c>
      <c r="BB123" s="0" t="n">
        <f aca="false">IF(AM123&gt;0,BA123,0)</f>
        <v>0</v>
      </c>
    </row>
    <row r="124" customFormat="false" ht="13.5" hidden="false" customHeight="true" outlineLevel="0" collapsed="false">
      <c r="AU124" s="133" t="str">
        <f aca="false">IF(COUNTIF(AO124:AT124,"Oui") &gt;0,"Oui","Non")</f>
        <v>Non</v>
      </c>
      <c r="AV124" s="133" t="n">
        <f aca="false">SUM(AD124:AG124)</f>
        <v>0</v>
      </c>
      <c r="AW124" s="133" t="n">
        <f aca="false">SUM(AI124:AL124)</f>
        <v>0</v>
      </c>
      <c r="AX124" s="0" t="n">
        <f aca="false">IF(AC124&gt;0,100,0)</f>
        <v>0</v>
      </c>
      <c r="AY124" s="0" t="n">
        <f aca="false">IF(AH124&gt;0,1,0)</f>
        <v>0</v>
      </c>
      <c r="AZ124" s="0" t="n">
        <f aca="false">IF(AH124&gt;0,1,0)</f>
        <v>0</v>
      </c>
      <c r="BA124" s="0" t="n">
        <f aca="false">SUM(AX124:AZ124)</f>
        <v>0</v>
      </c>
      <c r="BB124" s="0" t="n">
        <f aca="false">IF(AM124&gt;0,BA124,0)</f>
        <v>0</v>
      </c>
    </row>
    <row r="125" customFormat="false" ht="13.5" hidden="false" customHeight="true" outlineLevel="0" collapsed="false">
      <c r="AU125" s="133" t="str">
        <f aca="false">IF(COUNTIF(AO125:AT125,"Oui") &gt;0,"Oui","Non")</f>
        <v>Non</v>
      </c>
      <c r="AV125" s="133" t="n">
        <f aca="false">SUM(AD125:AG125)</f>
        <v>0</v>
      </c>
      <c r="AW125" s="133" t="n">
        <f aca="false">SUM(AI125:AL125)</f>
        <v>0</v>
      </c>
      <c r="AX125" s="0" t="n">
        <f aca="false">IF(AC125&gt;0,100,0)</f>
        <v>0</v>
      </c>
      <c r="AY125" s="0" t="n">
        <f aca="false">IF(AH125&gt;0,1,0)</f>
        <v>0</v>
      </c>
      <c r="AZ125" s="0" t="n">
        <f aca="false">IF(AH125&gt;0,1,0)</f>
        <v>0</v>
      </c>
      <c r="BA125" s="0" t="n">
        <f aca="false">SUM(AX125:AZ125)</f>
        <v>0</v>
      </c>
      <c r="BB125" s="0" t="n">
        <f aca="false">IF(AM125&gt;0,BA125,0)</f>
        <v>0</v>
      </c>
    </row>
    <row r="126" customFormat="false" ht="13.5" hidden="false" customHeight="true" outlineLevel="0" collapsed="false">
      <c r="AU126" s="133" t="str">
        <f aca="false">IF(COUNTIF(AO126:AT126,"Oui") &gt;0,"Oui","Non")</f>
        <v>Non</v>
      </c>
      <c r="AV126" s="133" t="n">
        <f aca="false">SUM(AD126:AG126)</f>
        <v>0</v>
      </c>
      <c r="AW126" s="133" t="n">
        <f aca="false">SUM(AI126:AL126)</f>
        <v>0</v>
      </c>
      <c r="AX126" s="0" t="n">
        <f aca="false">IF(AC126&gt;0,100,0)</f>
        <v>0</v>
      </c>
      <c r="AY126" s="0" t="n">
        <f aca="false">IF(AH126&gt;0,1,0)</f>
        <v>0</v>
      </c>
      <c r="AZ126" s="0" t="n">
        <f aca="false">IF(AH126&gt;0,1,0)</f>
        <v>0</v>
      </c>
      <c r="BA126" s="0" t="n">
        <f aca="false">SUM(AX126:AZ126)</f>
        <v>0</v>
      </c>
      <c r="BB126" s="0" t="n">
        <f aca="false">IF(AM126&gt;0,BA126,0)</f>
        <v>0</v>
      </c>
    </row>
    <row r="127" customFormat="false" ht="13.5" hidden="false" customHeight="true" outlineLevel="0" collapsed="false">
      <c r="AU127" s="133" t="str">
        <f aca="false">IF(COUNTIF(AO127:AT127,"Oui") &gt;0,"Oui","Non")</f>
        <v>Non</v>
      </c>
      <c r="AV127" s="133" t="n">
        <f aca="false">SUM(AD127:AG127)</f>
        <v>0</v>
      </c>
      <c r="AW127" s="133" t="n">
        <f aca="false">SUM(AI127:AL127)</f>
        <v>0</v>
      </c>
      <c r="AX127" s="0" t="n">
        <f aca="false">IF(AC127&gt;0,100,0)</f>
        <v>0</v>
      </c>
      <c r="AY127" s="0" t="n">
        <f aca="false">IF(AH127&gt;0,1,0)</f>
        <v>0</v>
      </c>
      <c r="AZ127" s="0" t="n">
        <f aca="false">IF(AH127&gt;0,1,0)</f>
        <v>0</v>
      </c>
      <c r="BA127" s="0" t="n">
        <f aca="false">SUM(AX127:AZ127)</f>
        <v>0</v>
      </c>
      <c r="BB127" s="0" t="n">
        <f aca="false">IF(AM127&gt;0,BA127,0)</f>
        <v>0</v>
      </c>
    </row>
    <row r="128" customFormat="false" ht="13.5" hidden="false" customHeight="true" outlineLevel="0" collapsed="false">
      <c r="AU128" s="133" t="str">
        <f aca="false">IF(COUNTIF(AO128:AT128,"Oui") &gt;0,"Oui","Non")</f>
        <v>Non</v>
      </c>
      <c r="AV128" s="133" t="n">
        <f aca="false">SUM(AD128:AG128)</f>
        <v>0</v>
      </c>
      <c r="AW128" s="133" t="n">
        <f aca="false">SUM(AI128:AL128)</f>
        <v>0</v>
      </c>
      <c r="AX128" s="0" t="n">
        <f aca="false">IF(AC128&gt;0,100,0)</f>
        <v>0</v>
      </c>
      <c r="AY128" s="0" t="n">
        <f aca="false">IF(AH128&gt;0,1,0)</f>
        <v>0</v>
      </c>
      <c r="AZ128" s="0" t="n">
        <f aca="false">IF(AH128&gt;0,1,0)</f>
        <v>0</v>
      </c>
      <c r="BA128" s="0" t="n">
        <f aca="false">SUM(AX128:AZ128)</f>
        <v>0</v>
      </c>
      <c r="BB128" s="0" t="n">
        <f aca="false">IF(AM128&gt;0,BA128,0)</f>
        <v>0</v>
      </c>
    </row>
    <row r="129" customFormat="false" ht="13.5" hidden="false" customHeight="true" outlineLevel="0" collapsed="false">
      <c r="AU129" s="133" t="str">
        <f aca="false">IF(COUNTIF(AO129:AT129,"Oui") &gt;0,"Oui","Non")</f>
        <v>Non</v>
      </c>
      <c r="AV129" s="133" t="n">
        <f aca="false">SUM(AD129:AG129)</f>
        <v>0</v>
      </c>
      <c r="AW129" s="133" t="n">
        <f aca="false">SUM(AI129:AL129)</f>
        <v>0</v>
      </c>
      <c r="AX129" s="0" t="n">
        <f aca="false">IF(AC129&gt;0,100,0)</f>
        <v>0</v>
      </c>
      <c r="AY129" s="0" t="n">
        <f aca="false">IF(AH129&gt;0,1,0)</f>
        <v>0</v>
      </c>
      <c r="AZ129" s="0" t="n">
        <f aca="false">IF(AH129&gt;0,1,0)</f>
        <v>0</v>
      </c>
      <c r="BA129" s="0" t="n">
        <f aca="false">SUM(AX129:AZ129)</f>
        <v>0</v>
      </c>
      <c r="BB129" s="0" t="n">
        <f aca="false">IF(AM129&gt;0,BA129,0)</f>
        <v>0</v>
      </c>
    </row>
    <row r="130" customFormat="false" ht="13.5" hidden="false" customHeight="true" outlineLevel="0" collapsed="false">
      <c r="AU130" s="133" t="str">
        <f aca="false">IF(COUNTIF(AO130:AT130,"Oui") &gt;0,"Oui","Non")</f>
        <v>Non</v>
      </c>
      <c r="AV130" s="133" t="n">
        <f aca="false">SUM(AD130:AG130)</f>
        <v>0</v>
      </c>
      <c r="AW130" s="133" t="n">
        <f aca="false">SUM(AI130:AL130)</f>
        <v>0</v>
      </c>
      <c r="AX130" s="0" t="n">
        <f aca="false">IF(AC130&gt;0,100,0)</f>
        <v>0</v>
      </c>
      <c r="AY130" s="0" t="n">
        <f aca="false">IF(AH130&gt;0,1,0)</f>
        <v>0</v>
      </c>
      <c r="AZ130" s="0" t="n">
        <f aca="false">IF(AH130&gt;0,1,0)</f>
        <v>0</v>
      </c>
      <c r="BA130" s="0" t="n">
        <f aca="false">SUM(AX130:AZ130)</f>
        <v>0</v>
      </c>
      <c r="BB130" s="0" t="n">
        <f aca="false">IF(AM130&gt;0,BA130,0)</f>
        <v>0</v>
      </c>
    </row>
    <row r="131" customFormat="false" ht="13.5" hidden="false" customHeight="true" outlineLevel="0" collapsed="false">
      <c r="AU131" s="133" t="str">
        <f aca="false">IF(COUNTIF(AO131:AT131,"Oui") &gt;0,"Oui","Non")</f>
        <v>Non</v>
      </c>
      <c r="AV131" s="133" t="n">
        <f aca="false">SUM(AD131:AG131)</f>
        <v>0</v>
      </c>
      <c r="AW131" s="133" t="n">
        <f aca="false">SUM(AI131:AL131)</f>
        <v>0</v>
      </c>
      <c r="AX131" s="0" t="n">
        <f aca="false">IF(AC131&gt;0,100,0)</f>
        <v>0</v>
      </c>
      <c r="AY131" s="0" t="n">
        <f aca="false">IF(AH131&gt;0,1,0)</f>
        <v>0</v>
      </c>
      <c r="AZ131" s="0" t="n">
        <f aca="false">IF(AH131&gt;0,1,0)</f>
        <v>0</v>
      </c>
      <c r="BA131" s="0" t="n">
        <f aca="false">SUM(AX131:AZ131)</f>
        <v>0</v>
      </c>
      <c r="BB131" s="0" t="n">
        <f aca="false">IF(AM131&gt;0,BA131,0)</f>
        <v>0</v>
      </c>
    </row>
    <row r="132" customFormat="false" ht="13.5" hidden="false" customHeight="true" outlineLevel="0" collapsed="false">
      <c r="AU132" s="133" t="str">
        <f aca="false">IF(COUNTIF(AO132:AT132,"Oui") &gt;0,"Oui","Non")</f>
        <v>Non</v>
      </c>
      <c r="AV132" s="133" t="n">
        <f aca="false">SUM(AD132:AG132)</f>
        <v>0</v>
      </c>
      <c r="AW132" s="133" t="n">
        <f aca="false">SUM(AI132:AL132)</f>
        <v>0</v>
      </c>
      <c r="AX132" s="0" t="n">
        <f aca="false">IF(AC132&gt;0,100,0)</f>
        <v>0</v>
      </c>
      <c r="AY132" s="0" t="n">
        <f aca="false">IF(AH132&gt;0,1,0)</f>
        <v>0</v>
      </c>
      <c r="AZ132" s="0" t="n">
        <f aca="false">IF(AH132&gt;0,1,0)</f>
        <v>0</v>
      </c>
      <c r="BA132" s="0" t="n">
        <f aca="false">SUM(AX132:AZ132)</f>
        <v>0</v>
      </c>
      <c r="BB132" s="0" t="n">
        <f aca="false">IF(AM132&gt;0,BA132,0)</f>
        <v>0</v>
      </c>
    </row>
    <row r="133" customFormat="false" ht="13.5" hidden="false" customHeight="true" outlineLevel="0" collapsed="false">
      <c r="AU133" s="133" t="str">
        <f aca="false">IF(COUNTIF(AO133:AT133,"Oui") &gt;0,"Oui","Non")</f>
        <v>Non</v>
      </c>
      <c r="AV133" s="133" t="n">
        <f aca="false">SUM(AD133:AG133)</f>
        <v>0</v>
      </c>
      <c r="AW133" s="133" t="n">
        <f aca="false">SUM(AI133:AL133)</f>
        <v>0</v>
      </c>
      <c r="AX133" s="0" t="n">
        <f aca="false">IF(AC133&gt;0,100,0)</f>
        <v>0</v>
      </c>
      <c r="AY133" s="0" t="n">
        <f aca="false">IF(AH133&gt;0,1,0)</f>
        <v>0</v>
      </c>
      <c r="AZ133" s="0" t="n">
        <f aca="false">IF(AH133&gt;0,1,0)</f>
        <v>0</v>
      </c>
      <c r="BA133" s="0" t="n">
        <f aca="false">SUM(AX133:AZ133)</f>
        <v>0</v>
      </c>
      <c r="BB133" s="0" t="n">
        <f aca="false">IF(AM133&gt;0,BA133,0)</f>
        <v>0</v>
      </c>
    </row>
    <row r="134" customFormat="false" ht="13.5" hidden="false" customHeight="true" outlineLevel="0" collapsed="false">
      <c r="AU134" s="133" t="str">
        <f aca="false">IF(COUNTIF(AO134:AT134,"Oui") &gt;0,"Oui","Non")</f>
        <v>Non</v>
      </c>
      <c r="AV134" s="133" t="n">
        <f aca="false">SUM(AD134:AG134)</f>
        <v>0</v>
      </c>
      <c r="AW134" s="133" t="n">
        <f aca="false">SUM(AI134:AL134)</f>
        <v>0</v>
      </c>
      <c r="AX134" s="0" t="n">
        <f aca="false">IF(AC134&gt;0,100,0)</f>
        <v>0</v>
      </c>
      <c r="AY134" s="0" t="n">
        <f aca="false">IF(AH134&gt;0,1,0)</f>
        <v>0</v>
      </c>
      <c r="AZ134" s="0" t="n">
        <f aca="false">IF(AH134&gt;0,1,0)</f>
        <v>0</v>
      </c>
      <c r="BA134" s="0" t="n">
        <f aca="false">SUM(AX134:AZ134)</f>
        <v>0</v>
      </c>
      <c r="BB134" s="0" t="n">
        <f aca="false">IF(AM134&gt;0,BA134,0)</f>
        <v>0</v>
      </c>
    </row>
    <row r="135" customFormat="false" ht="13.5" hidden="false" customHeight="true" outlineLevel="0" collapsed="false">
      <c r="AU135" s="133" t="str">
        <f aca="false">IF(COUNTIF(AO135:AT135,"Oui") &gt;0,"Oui","Non")</f>
        <v>Non</v>
      </c>
      <c r="AV135" s="133" t="n">
        <f aca="false">SUM(AD135:AG135)</f>
        <v>0</v>
      </c>
      <c r="AW135" s="133" t="n">
        <f aca="false">SUM(AI135:AL135)</f>
        <v>0</v>
      </c>
      <c r="AX135" s="0" t="n">
        <f aca="false">IF(AC135&gt;0,100,0)</f>
        <v>0</v>
      </c>
      <c r="AY135" s="0" t="n">
        <f aca="false">IF(AH135&gt;0,1,0)</f>
        <v>0</v>
      </c>
      <c r="AZ135" s="0" t="n">
        <f aca="false">IF(AH135&gt;0,1,0)</f>
        <v>0</v>
      </c>
      <c r="BA135" s="0" t="n">
        <f aca="false">SUM(AX135:AZ135)</f>
        <v>0</v>
      </c>
      <c r="BB135" s="0" t="n">
        <f aca="false">IF(AM135&gt;0,BA135,0)</f>
        <v>0</v>
      </c>
    </row>
    <row r="136" customFormat="false" ht="13.5" hidden="false" customHeight="true" outlineLevel="0" collapsed="false">
      <c r="AU136" s="133" t="str">
        <f aca="false">IF(COUNTIF(AO136:AT136,"Oui") &gt;0,"Oui","Non")</f>
        <v>Non</v>
      </c>
      <c r="AV136" s="133" t="n">
        <f aca="false">SUM(AD136:AG136)</f>
        <v>0</v>
      </c>
      <c r="AW136" s="133" t="n">
        <f aca="false">SUM(AI136:AL136)</f>
        <v>0</v>
      </c>
      <c r="AX136" s="0" t="n">
        <f aca="false">IF(AC136&gt;0,100,0)</f>
        <v>0</v>
      </c>
      <c r="AY136" s="0" t="n">
        <f aca="false">IF(AH136&gt;0,1,0)</f>
        <v>0</v>
      </c>
      <c r="AZ136" s="0" t="n">
        <f aca="false">IF(AH136&gt;0,1,0)</f>
        <v>0</v>
      </c>
      <c r="BA136" s="0" t="n">
        <f aca="false">SUM(AX136:AZ136)</f>
        <v>0</v>
      </c>
      <c r="BB136" s="0" t="n">
        <f aca="false">IF(AM136&gt;0,BA136,0)</f>
        <v>0</v>
      </c>
    </row>
    <row r="137" customFormat="false" ht="13.5" hidden="false" customHeight="true" outlineLevel="0" collapsed="false">
      <c r="AU137" s="133" t="str">
        <f aca="false">IF(COUNTIF(AO137:AT137,"Oui") &gt;0,"Oui","Non")</f>
        <v>Non</v>
      </c>
      <c r="AV137" s="133" t="n">
        <f aca="false">SUM(AD137:AG137)</f>
        <v>0</v>
      </c>
      <c r="AW137" s="133" t="n">
        <f aca="false">SUM(AI137:AL137)</f>
        <v>0</v>
      </c>
      <c r="AX137" s="0" t="n">
        <f aca="false">IF(AC137&gt;0,100,0)</f>
        <v>0</v>
      </c>
      <c r="AY137" s="0" t="n">
        <f aca="false">IF(AH137&gt;0,1,0)</f>
        <v>0</v>
      </c>
      <c r="AZ137" s="0" t="n">
        <f aca="false">IF(AH137&gt;0,1,0)</f>
        <v>0</v>
      </c>
      <c r="BA137" s="0" t="n">
        <f aca="false">SUM(AX137:AZ137)</f>
        <v>0</v>
      </c>
      <c r="BB137" s="0" t="n">
        <f aca="false">IF(AM137&gt;0,BA137,0)</f>
        <v>0</v>
      </c>
    </row>
    <row r="138" customFormat="false" ht="13.5" hidden="false" customHeight="true" outlineLevel="0" collapsed="false">
      <c r="AU138" s="133" t="str">
        <f aca="false">IF(COUNTIF(AO138:AT138,"Oui") &gt;0,"Oui","Non")</f>
        <v>Non</v>
      </c>
      <c r="AV138" s="133" t="n">
        <f aca="false">SUM(AD138:AG138)</f>
        <v>0</v>
      </c>
      <c r="AW138" s="133" t="n">
        <f aca="false">SUM(AI138:AL138)</f>
        <v>0</v>
      </c>
      <c r="AX138" s="0" t="n">
        <f aca="false">IF(AC138&gt;0,100,0)</f>
        <v>0</v>
      </c>
      <c r="AY138" s="0" t="n">
        <f aca="false">IF(AH138&gt;0,1,0)</f>
        <v>0</v>
      </c>
      <c r="AZ138" s="0" t="n">
        <f aca="false">IF(AH138&gt;0,1,0)</f>
        <v>0</v>
      </c>
      <c r="BA138" s="0" t="n">
        <f aca="false">SUM(AX138:AZ138)</f>
        <v>0</v>
      </c>
      <c r="BB138" s="0" t="n">
        <f aca="false">IF(AM138&gt;0,BA138,0)</f>
        <v>0</v>
      </c>
    </row>
    <row r="139" customFormat="false" ht="13.5" hidden="false" customHeight="true" outlineLevel="0" collapsed="false">
      <c r="AU139" s="133" t="str">
        <f aca="false">IF(COUNTIF(AO139:AT139,"Oui") &gt;0,"Oui","Non")</f>
        <v>Non</v>
      </c>
      <c r="AV139" s="133" t="n">
        <f aca="false">SUM(AD139:AG139)</f>
        <v>0</v>
      </c>
      <c r="AW139" s="133" t="n">
        <f aca="false">SUM(AI139:AL139)</f>
        <v>0</v>
      </c>
      <c r="AX139" s="0" t="n">
        <f aca="false">IF(AC139&gt;0,100,0)</f>
        <v>0</v>
      </c>
      <c r="AY139" s="0" t="n">
        <f aca="false">IF(AH139&gt;0,1,0)</f>
        <v>0</v>
      </c>
      <c r="AZ139" s="0" t="n">
        <f aca="false">IF(AH139&gt;0,1,0)</f>
        <v>0</v>
      </c>
      <c r="BA139" s="0" t="n">
        <f aca="false">SUM(AX139:AZ139)</f>
        <v>0</v>
      </c>
      <c r="BB139" s="0" t="n">
        <f aca="false">IF(AM139&gt;0,BA139,0)</f>
        <v>0</v>
      </c>
    </row>
    <row r="140" customFormat="false" ht="13.5" hidden="false" customHeight="true" outlineLevel="0" collapsed="false">
      <c r="AU140" s="133" t="str">
        <f aca="false">IF(COUNTIF(AO140:AT140,"Oui") &gt;0,"Oui","Non")</f>
        <v>Non</v>
      </c>
      <c r="AV140" s="133" t="n">
        <f aca="false">SUM(AD140:AG140)</f>
        <v>0</v>
      </c>
      <c r="AW140" s="133" t="n">
        <f aca="false">SUM(AI140:AL140)</f>
        <v>0</v>
      </c>
      <c r="AX140" s="0" t="n">
        <f aca="false">IF(AC140&gt;0,100,0)</f>
        <v>0</v>
      </c>
      <c r="AY140" s="0" t="n">
        <f aca="false">IF(AH140&gt;0,1,0)</f>
        <v>0</v>
      </c>
      <c r="AZ140" s="0" t="n">
        <f aca="false">IF(AH140&gt;0,1,0)</f>
        <v>0</v>
      </c>
      <c r="BA140" s="0" t="n">
        <f aca="false">SUM(AX140:AZ140)</f>
        <v>0</v>
      </c>
      <c r="BB140" s="0" t="n">
        <f aca="false">IF(AM140&gt;0,BA140,0)</f>
        <v>0</v>
      </c>
    </row>
    <row r="141" customFormat="false" ht="13.5" hidden="false" customHeight="true" outlineLevel="0" collapsed="false">
      <c r="AU141" s="133" t="str">
        <f aca="false">IF(COUNTIF(AO141:AT141,"Oui") &gt;0,"Oui","Non")</f>
        <v>Non</v>
      </c>
      <c r="AV141" s="133" t="n">
        <f aca="false">SUM(AD141:AG141)</f>
        <v>0</v>
      </c>
      <c r="AW141" s="133" t="n">
        <f aca="false">SUM(AI141:AL141)</f>
        <v>0</v>
      </c>
      <c r="AX141" s="0" t="n">
        <f aca="false">IF(AC141&gt;0,100,0)</f>
        <v>0</v>
      </c>
      <c r="AY141" s="0" t="n">
        <f aca="false">IF(AH141&gt;0,1,0)</f>
        <v>0</v>
      </c>
      <c r="AZ141" s="0" t="n">
        <f aca="false">IF(AH141&gt;0,1,0)</f>
        <v>0</v>
      </c>
      <c r="BA141" s="0" t="n">
        <f aca="false">SUM(AX141:AZ141)</f>
        <v>0</v>
      </c>
      <c r="BB141" s="0" t="n">
        <f aca="false">IF(AM141&gt;0,BA141,0)</f>
        <v>0</v>
      </c>
    </row>
    <row r="142" customFormat="false" ht="13.5" hidden="false" customHeight="true" outlineLevel="0" collapsed="false">
      <c r="AU142" s="133" t="str">
        <f aca="false">IF(COUNTIF(AO142:AT142,"Oui") &gt;0,"Oui","Non")</f>
        <v>Non</v>
      </c>
      <c r="AV142" s="133" t="n">
        <f aca="false">SUM(AD142:AG142)</f>
        <v>0</v>
      </c>
      <c r="AW142" s="133" t="n">
        <f aca="false">SUM(AI142:AL142)</f>
        <v>0</v>
      </c>
      <c r="AX142" s="0" t="n">
        <f aca="false">IF(AC142&gt;0,100,0)</f>
        <v>0</v>
      </c>
      <c r="AY142" s="0" t="n">
        <f aca="false">IF(AH142&gt;0,1,0)</f>
        <v>0</v>
      </c>
      <c r="AZ142" s="0" t="n">
        <f aca="false">IF(AH142&gt;0,1,0)</f>
        <v>0</v>
      </c>
      <c r="BA142" s="0" t="n">
        <f aca="false">SUM(AX142:AZ142)</f>
        <v>0</v>
      </c>
      <c r="BB142" s="0" t="n">
        <f aca="false">IF(AM142&gt;0,BA142,0)</f>
        <v>0</v>
      </c>
    </row>
    <row r="143" customFormat="false" ht="13.5" hidden="false" customHeight="true" outlineLevel="0" collapsed="false">
      <c r="AU143" s="133" t="str">
        <f aca="false">IF(COUNTIF(AO143:AT143,"Oui") &gt;0,"Oui","Non")</f>
        <v>Non</v>
      </c>
      <c r="AV143" s="133" t="n">
        <f aca="false">SUM(AD143:AG143)</f>
        <v>0</v>
      </c>
      <c r="AW143" s="133" t="n">
        <f aca="false">SUM(AI143:AL143)</f>
        <v>0</v>
      </c>
      <c r="AX143" s="0" t="n">
        <f aca="false">IF(AC143&gt;0,100,0)</f>
        <v>0</v>
      </c>
      <c r="AY143" s="0" t="n">
        <f aca="false">IF(AH143&gt;0,1,0)</f>
        <v>0</v>
      </c>
      <c r="AZ143" s="0" t="n">
        <f aca="false">IF(AH143&gt;0,1,0)</f>
        <v>0</v>
      </c>
      <c r="BA143" s="0" t="n">
        <f aca="false">SUM(AX143:AZ143)</f>
        <v>0</v>
      </c>
      <c r="BB143" s="0" t="n">
        <f aca="false">IF(AM143&gt;0,BA143,0)</f>
        <v>0</v>
      </c>
    </row>
    <row r="144" customFormat="false" ht="13.5" hidden="false" customHeight="true" outlineLevel="0" collapsed="false">
      <c r="AU144" s="133" t="str">
        <f aca="false">IF(COUNTIF(AO144:AT144,"Oui") &gt;0,"Oui","Non")</f>
        <v>Non</v>
      </c>
      <c r="AV144" s="133" t="n">
        <f aca="false">SUM(AD144:AG144)</f>
        <v>0</v>
      </c>
      <c r="AW144" s="133" t="n">
        <f aca="false">SUM(AI144:AL144)</f>
        <v>0</v>
      </c>
      <c r="AX144" s="0" t="n">
        <f aca="false">IF(AC144&gt;0,100,0)</f>
        <v>0</v>
      </c>
      <c r="AY144" s="0" t="n">
        <f aca="false">IF(AH144&gt;0,1,0)</f>
        <v>0</v>
      </c>
      <c r="AZ144" s="0" t="n">
        <f aca="false">IF(AH144&gt;0,1,0)</f>
        <v>0</v>
      </c>
      <c r="BA144" s="0" t="n">
        <f aca="false">SUM(AX144:AZ144)</f>
        <v>0</v>
      </c>
      <c r="BB144" s="0" t="n">
        <f aca="false">IF(AM144&gt;0,BA144,0)</f>
        <v>0</v>
      </c>
    </row>
    <row r="145" customFormat="false" ht="13.5" hidden="false" customHeight="true" outlineLevel="0" collapsed="false">
      <c r="AU145" s="133" t="str">
        <f aca="false">IF(COUNTIF(AO145:AT145,"Oui") &gt;0,"Oui","Non")</f>
        <v>Non</v>
      </c>
      <c r="AV145" s="133" t="n">
        <f aca="false">SUM(AD145:AG145)</f>
        <v>0</v>
      </c>
      <c r="AW145" s="133" t="n">
        <f aca="false">SUM(AI145:AL145)</f>
        <v>0</v>
      </c>
      <c r="AX145" s="0" t="n">
        <f aca="false">IF(AC145&gt;0,100,0)</f>
        <v>0</v>
      </c>
      <c r="AY145" s="0" t="n">
        <f aca="false">IF(AH145&gt;0,1,0)</f>
        <v>0</v>
      </c>
      <c r="AZ145" s="0" t="n">
        <f aca="false">IF(AH145&gt;0,1,0)</f>
        <v>0</v>
      </c>
      <c r="BA145" s="0" t="n">
        <f aca="false">SUM(AX145:AZ145)</f>
        <v>0</v>
      </c>
      <c r="BB145" s="0" t="n">
        <f aca="false">IF(AM145&gt;0,BA145,0)</f>
        <v>0</v>
      </c>
    </row>
    <row r="146" customFormat="false" ht="13.5" hidden="false" customHeight="true" outlineLevel="0" collapsed="false">
      <c r="AU146" s="133" t="str">
        <f aca="false">IF(COUNTIF(AO146:AT146,"Oui") &gt;0,"Oui","Non")</f>
        <v>Non</v>
      </c>
      <c r="AV146" s="133" t="n">
        <f aca="false">SUM(AD146:AG146)</f>
        <v>0</v>
      </c>
      <c r="AW146" s="133" t="n">
        <f aca="false">SUM(AI146:AL146)</f>
        <v>0</v>
      </c>
      <c r="AX146" s="0" t="n">
        <f aca="false">IF(AC146&gt;0,100,0)</f>
        <v>0</v>
      </c>
      <c r="AY146" s="0" t="n">
        <f aca="false">IF(AH146&gt;0,1,0)</f>
        <v>0</v>
      </c>
      <c r="AZ146" s="0" t="n">
        <f aca="false">IF(AH146&gt;0,1,0)</f>
        <v>0</v>
      </c>
      <c r="BA146" s="0" t="n">
        <f aca="false">SUM(AX146:AZ146)</f>
        <v>0</v>
      </c>
      <c r="BB146" s="0" t="n">
        <f aca="false">IF(AM146&gt;0,BA146,0)</f>
        <v>0</v>
      </c>
    </row>
    <row r="147" customFormat="false" ht="13.5" hidden="false" customHeight="true" outlineLevel="0" collapsed="false">
      <c r="AU147" s="133" t="str">
        <f aca="false">IF(COUNTIF(AO147:AT147,"Oui") &gt;0,"Oui","Non")</f>
        <v>Non</v>
      </c>
      <c r="AV147" s="133" t="n">
        <f aca="false">SUM(AD147:AG147)</f>
        <v>0</v>
      </c>
      <c r="AW147" s="133" t="n">
        <f aca="false">SUM(AI147:AL147)</f>
        <v>0</v>
      </c>
      <c r="AX147" s="0" t="n">
        <f aca="false">IF(AC147&gt;0,100,0)</f>
        <v>0</v>
      </c>
      <c r="AY147" s="0" t="n">
        <f aca="false">IF(AH147&gt;0,1,0)</f>
        <v>0</v>
      </c>
      <c r="AZ147" s="0" t="n">
        <f aca="false">IF(AH147&gt;0,1,0)</f>
        <v>0</v>
      </c>
      <c r="BA147" s="0" t="n">
        <f aca="false">SUM(AX147:AZ147)</f>
        <v>0</v>
      </c>
      <c r="BB147" s="0" t="n">
        <f aca="false">IF(AM147&gt;0,BA147,0)</f>
        <v>0</v>
      </c>
    </row>
    <row r="148" customFormat="false" ht="13.5" hidden="false" customHeight="true" outlineLevel="0" collapsed="false">
      <c r="AU148" s="133" t="str">
        <f aca="false">IF(COUNTIF(AO148:AT148,"Oui") &gt;0,"Oui","Non")</f>
        <v>Non</v>
      </c>
      <c r="AV148" s="133" t="n">
        <f aca="false">SUM(AD148:AG148)</f>
        <v>0</v>
      </c>
      <c r="AW148" s="133" t="n">
        <f aca="false">SUM(AI148:AL148)</f>
        <v>0</v>
      </c>
      <c r="AX148" s="0" t="n">
        <f aca="false">IF(AC148&gt;0,100,0)</f>
        <v>0</v>
      </c>
      <c r="AY148" s="0" t="n">
        <f aca="false">IF(AH148&gt;0,1,0)</f>
        <v>0</v>
      </c>
      <c r="AZ148" s="0" t="n">
        <f aca="false">IF(AH148&gt;0,1,0)</f>
        <v>0</v>
      </c>
      <c r="BA148" s="0" t="n">
        <f aca="false">SUM(AX148:AZ148)</f>
        <v>0</v>
      </c>
      <c r="BB148" s="0" t="n">
        <f aca="false">IF(AM148&gt;0,BA148,0)</f>
        <v>0</v>
      </c>
    </row>
    <row r="149" customFormat="false" ht="13.5" hidden="false" customHeight="true" outlineLevel="0" collapsed="false">
      <c r="AU149" s="133" t="str">
        <f aca="false">IF(COUNTIF(AO149:AT149,"Oui") &gt;0,"Oui","Non")</f>
        <v>Non</v>
      </c>
      <c r="AV149" s="133" t="n">
        <f aca="false">SUM(AD149:AG149)</f>
        <v>0</v>
      </c>
      <c r="AW149" s="133" t="n">
        <f aca="false">SUM(AI149:AL149)</f>
        <v>0</v>
      </c>
      <c r="AX149" s="0" t="n">
        <f aca="false">IF(AC149&gt;0,100,0)</f>
        <v>0</v>
      </c>
      <c r="AY149" s="0" t="n">
        <f aca="false">IF(AH149&gt;0,1,0)</f>
        <v>0</v>
      </c>
      <c r="AZ149" s="0" t="n">
        <f aca="false">IF(AH149&gt;0,1,0)</f>
        <v>0</v>
      </c>
      <c r="BA149" s="0" t="n">
        <f aca="false">SUM(AX149:AZ149)</f>
        <v>0</v>
      </c>
      <c r="BB149" s="0" t="n">
        <f aca="false">IF(AM149&gt;0,BA149,0)</f>
        <v>0</v>
      </c>
    </row>
    <row r="150" customFormat="false" ht="13.5" hidden="false" customHeight="true" outlineLevel="0" collapsed="false">
      <c r="AU150" s="133" t="str">
        <f aca="false">IF(COUNTIF(AO150:AT150,"Oui") &gt;0,"Oui","Non")</f>
        <v>Non</v>
      </c>
      <c r="AV150" s="133" t="n">
        <f aca="false">SUM(AD150:AG150)</f>
        <v>0</v>
      </c>
      <c r="AW150" s="133" t="n">
        <f aca="false">SUM(AI150:AL150)</f>
        <v>0</v>
      </c>
      <c r="AX150" s="0" t="n">
        <f aca="false">IF(AC150&gt;0,100,0)</f>
        <v>0</v>
      </c>
      <c r="AY150" s="0" t="n">
        <f aca="false">IF(AH150&gt;0,1,0)</f>
        <v>0</v>
      </c>
      <c r="AZ150" s="0" t="n">
        <f aca="false">IF(AH150&gt;0,1,0)</f>
        <v>0</v>
      </c>
      <c r="BA150" s="0" t="n">
        <f aca="false">SUM(AX150:AZ150)</f>
        <v>0</v>
      </c>
      <c r="BB150" s="0" t="n">
        <f aca="false">IF(AM150&gt;0,BA150,0)</f>
        <v>0</v>
      </c>
    </row>
    <row r="151" customFormat="false" ht="13.5" hidden="false" customHeight="true" outlineLevel="0" collapsed="false">
      <c r="AU151" s="133" t="str">
        <f aca="false">IF(COUNTIF(AO151:AT151,"Oui") &gt;0,"Oui","Non")</f>
        <v>Non</v>
      </c>
      <c r="AV151" s="133" t="n">
        <f aca="false">SUM(AD151:AG151)</f>
        <v>0</v>
      </c>
      <c r="AW151" s="133" t="n">
        <f aca="false">SUM(AI151:AL151)</f>
        <v>0</v>
      </c>
      <c r="AX151" s="0" t="n">
        <f aca="false">IF(AC151&gt;0,100,0)</f>
        <v>0</v>
      </c>
      <c r="AY151" s="0" t="n">
        <f aca="false">IF(AH151&gt;0,1,0)</f>
        <v>0</v>
      </c>
      <c r="AZ151" s="0" t="n">
        <f aca="false">IF(AH151&gt;0,1,0)</f>
        <v>0</v>
      </c>
      <c r="BA151" s="0" t="n">
        <f aca="false">SUM(AX151:AZ151)</f>
        <v>0</v>
      </c>
      <c r="BB151" s="0" t="n">
        <f aca="false">IF(AM151&gt;0,BA151,0)</f>
        <v>0</v>
      </c>
    </row>
    <row r="152" customFormat="false" ht="13.5" hidden="false" customHeight="true" outlineLevel="0" collapsed="false">
      <c r="AU152" s="133" t="str">
        <f aca="false">IF(COUNTIF(AO152:AT152,"Oui") &gt;0,"Oui","Non")</f>
        <v>Non</v>
      </c>
      <c r="AV152" s="133" t="n">
        <f aca="false">SUM(AD152:AG152)</f>
        <v>0</v>
      </c>
      <c r="AW152" s="133" t="n">
        <f aca="false">SUM(AI152:AL152)</f>
        <v>0</v>
      </c>
      <c r="AX152" s="0" t="n">
        <f aca="false">IF(AC152&gt;0,100,0)</f>
        <v>0</v>
      </c>
      <c r="AY152" s="0" t="n">
        <f aca="false">IF(AH152&gt;0,1,0)</f>
        <v>0</v>
      </c>
      <c r="AZ152" s="0" t="n">
        <f aca="false">IF(AH152&gt;0,1,0)</f>
        <v>0</v>
      </c>
      <c r="BA152" s="0" t="n">
        <f aca="false">SUM(AX152:AZ152)</f>
        <v>0</v>
      </c>
      <c r="BB152" s="0" t="n">
        <f aca="false">IF(AM152&gt;0,BA152,0)</f>
        <v>0</v>
      </c>
    </row>
    <row r="153" customFormat="false" ht="13.5" hidden="false" customHeight="true" outlineLevel="0" collapsed="false">
      <c r="AU153" s="133" t="str">
        <f aca="false">IF(COUNTIF(AO153:AT153,"Oui") &gt;0,"Oui","Non")</f>
        <v>Non</v>
      </c>
      <c r="AV153" s="133" t="n">
        <f aca="false">SUM(AD153:AG153)</f>
        <v>0</v>
      </c>
      <c r="AW153" s="133" t="n">
        <f aca="false">SUM(AI153:AL153)</f>
        <v>0</v>
      </c>
      <c r="AX153" s="0" t="n">
        <f aca="false">IF(AC153&gt;0,100,0)</f>
        <v>0</v>
      </c>
      <c r="AY153" s="0" t="n">
        <f aca="false">IF(AH153&gt;0,1,0)</f>
        <v>0</v>
      </c>
      <c r="AZ153" s="0" t="n">
        <f aca="false">IF(AH153&gt;0,1,0)</f>
        <v>0</v>
      </c>
      <c r="BA153" s="0" t="n">
        <f aca="false">SUM(AX153:AZ153)</f>
        <v>0</v>
      </c>
      <c r="BB153" s="0" t="n">
        <f aca="false">IF(AM153&gt;0,BA153,0)</f>
        <v>0</v>
      </c>
    </row>
    <row r="154" customFormat="false" ht="13.5" hidden="false" customHeight="true" outlineLevel="0" collapsed="false">
      <c r="AU154" s="133" t="str">
        <f aca="false">IF(COUNTIF(AO154:AT154,"Oui") &gt;0,"Oui","Non")</f>
        <v>Non</v>
      </c>
      <c r="AV154" s="133" t="n">
        <f aca="false">SUM(AD154:AG154)</f>
        <v>0</v>
      </c>
      <c r="AW154" s="133" t="n">
        <f aca="false">SUM(AI154:AL154)</f>
        <v>0</v>
      </c>
      <c r="AX154" s="0" t="n">
        <f aca="false">IF(AC154&gt;0,100,0)</f>
        <v>0</v>
      </c>
      <c r="AY154" s="0" t="n">
        <f aca="false">IF(AH154&gt;0,1,0)</f>
        <v>0</v>
      </c>
      <c r="AZ154" s="0" t="n">
        <f aca="false">IF(AH154&gt;0,1,0)</f>
        <v>0</v>
      </c>
      <c r="BA154" s="0" t="n">
        <f aca="false">SUM(AX154:AZ154)</f>
        <v>0</v>
      </c>
      <c r="BB154" s="0" t="n">
        <f aca="false">IF(AM154&gt;0,BA154,0)</f>
        <v>0</v>
      </c>
    </row>
    <row r="155" customFormat="false" ht="13.5" hidden="false" customHeight="true" outlineLevel="0" collapsed="false">
      <c r="AU155" s="133" t="str">
        <f aca="false">IF(COUNTIF(AO155:AT155,"Oui") &gt;0,"Oui","Non")</f>
        <v>Non</v>
      </c>
      <c r="AV155" s="133" t="n">
        <f aca="false">SUM(AD155:AG155)</f>
        <v>0</v>
      </c>
      <c r="AW155" s="133" t="n">
        <f aca="false">SUM(AI155:AL155)</f>
        <v>0</v>
      </c>
      <c r="AX155" s="0" t="n">
        <f aca="false">IF(AC155&gt;0,100,0)</f>
        <v>0</v>
      </c>
      <c r="AY155" s="0" t="n">
        <f aca="false">IF(AH155&gt;0,1,0)</f>
        <v>0</v>
      </c>
      <c r="AZ155" s="0" t="n">
        <f aca="false">IF(AH155&gt;0,1,0)</f>
        <v>0</v>
      </c>
      <c r="BA155" s="0" t="n">
        <f aca="false">SUM(AX155:AZ155)</f>
        <v>0</v>
      </c>
      <c r="BB155" s="0" t="n">
        <f aca="false">IF(AM155&gt;0,BA155,0)</f>
        <v>0</v>
      </c>
    </row>
    <row r="156" customFormat="false" ht="13.5" hidden="false" customHeight="true" outlineLevel="0" collapsed="false">
      <c r="AU156" s="133" t="str">
        <f aca="false">IF(COUNTIF(AO156:AT156,"Oui") &gt;0,"Oui","Non")</f>
        <v>Non</v>
      </c>
      <c r="AV156" s="133" t="n">
        <f aca="false">SUM(AD156:AG156)</f>
        <v>0</v>
      </c>
      <c r="AW156" s="133" t="n">
        <f aca="false">SUM(AI156:AL156)</f>
        <v>0</v>
      </c>
      <c r="AX156" s="0" t="n">
        <f aca="false">IF(AC156&gt;0,100,0)</f>
        <v>0</v>
      </c>
      <c r="AY156" s="0" t="n">
        <f aca="false">IF(AH156&gt;0,1,0)</f>
        <v>0</v>
      </c>
      <c r="AZ156" s="0" t="n">
        <f aca="false">IF(AH156&gt;0,1,0)</f>
        <v>0</v>
      </c>
      <c r="BA156" s="0" t="n">
        <f aca="false">SUM(AX156:AZ156)</f>
        <v>0</v>
      </c>
      <c r="BB156" s="0" t="n">
        <f aca="false">IF(AM156&gt;0,BA156,0)</f>
        <v>0</v>
      </c>
    </row>
    <row r="157" customFormat="false" ht="13.5" hidden="false" customHeight="true" outlineLevel="0" collapsed="false">
      <c r="AU157" s="133" t="str">
        <f aca="false">IF(COUNTIF(AO157:AT157,"Oui") &gt;0,"Oui","Non")</f>
        <v>Non</v>
      </c>
      <c r="AV157" s="133" t="n">
        <f aca="false">SUM(AD157:AG157)</f>
        <v>0</v>
      </c>
      <c r="AW157" s="133" t="n">
        <f aca="false">SUM(AI157:AL157)</f>
        <v>0</v>
      </c>
      <c r="AX157" s="0" t="n">
        <f aca="false">IF(AC157&gt;0,100,0)</f>
        <v>0</v>
      </c>
      <c r="AY157" s="0" t="n">
        <f aca="false">IF(AH157&gt;0,1,0)</f>
        <v>0</v>
      </c>
      <c r="AZ157" s="0" t="n">
        <f aca="false">IF(AH157&gt;0,1,0)</f>
        <v>0</v>
      </c>
      <c r="BA157" s="0" t="n">
        <f aca="false">SUM(AX157:AZ157)</f>
        <v>0</v>
      </c>
      <c r="BB157" s="0" t="n">
        <f aca="false">IF(AM157&gt;0,BA157,0)</f>
        <v>0</v>
      </c>
    </row>
    <row r="158" customFormat="false" ht="13.5" hidden="false" customHeight="true" outlineLevel="0" collapsed="false">
      <c r="AU158" s="133" t="str">
        <f aca="false">IF(COUNTIF(AO158:AT158,"Oui") &gt;0,"Oui","Non")</f>
        <v>Non</v>
      </c>
      <c r="AV158" s="133" t="n">
        <f aca="false">SUM(AD158:AG158)</f>
        <v>0</v>
      </c>
      <c r="AW158" s="133" t="n">
        <f aca="false">SUM(AI158:AL158)</f>
        <v>0</v>
      </c>
      <c r="AX158" s="0" t="n">
        <f aca="false">IF(AC158&gt;0,100,0)</f>
        <v>0</v>
      </c>
      <c r="AY158" s="0" t="n">
        <f aca="false">IF(AH158&gt;0,1,0)</f>
        <v>0</v>
      </c>
      <c r="AZ158" s="0" t="n">
        <f aca="false">IF(AH158&gt;0,1,0)</f>
        <v>0</v>
      </c>
      <c r="BA158" s="0" t="n">
        <f aca="false">SUM(AX158:AZ158)</f>
        <v>0</v>
      </c>
      <c r="BB158" s="0" t="n">
        <f aca="false">IF(AM158&gt;0,BA158,0)</f>
        <v>0</v>
      </c>
    </row>
    <row r="159" customFormat="false" ht="13.5" hidden="false" customHeight="true" outlineLevel="0" collapsed="false">
      <c r="AU159" s="133" t="str">
        <f aca="false">IF(COUNTIF(AO159:AT159,"Oui") &gt;0,"Oui","Non")</f>
        <v>Non</v>
      </c>
      <c r="AV159" s="133" t="n">
        <f aca="false">SUM(AD159:AG159)</f>
        <v>0</v>
      </c>
      <c r="AW159" s="133" t="n">
        <f aca="false">SUM(AI159:AL159)</f>
        <v>0</v>
      </c>
      <c r="AX159" s="0" t="n">
        <f aca="false">IF(AC159&gt;0,100,0)</f>
        <v>0</v>
      </c>
      <c r="AY159" s="0" t="n">
        <f aca="false">IF(AH159&gt;0,1,0)</f>
        <v>0</v>
      </c>
      <c r="AZ159" s="0" t="n">
        <f aca="false">IF(AH159&gt;0,1,0)</f>
        <v>0</v>
      </c>
      <c r="BA159" s="0" t="n">
        <f aca="false">SUM(AX159:AZ159)</f>
        <v>0</v>
      </c>
      <c r="BB159" s="0" t="n">
        <f aca="false">IF(AM159&gt;0,BA159,0)</f>
        <v>0</v>
      </c>
    </row>
    <row r="160" customFormat="false" ht="13.5" hidden="false" customHeight="true" outlineLevel="0" collapsed="false">
      <c r="AU160" s="133" t="str">
        <f aca="false">IF(COUNTIF(AO160:AT160,"Oui") &gt;0,"Oui","Non")</f>
        <v>Non</v>
      </c>
      <c r="AV160" s="133" t="n">
        <f aca="false">SUM(AD160:AG160)</f>
        <v>0</v>
      </c>
      <c r="AW160" s="133" t="n">
        <f aca="false">SUM(AI160:AL160)</f>
        <v>0</v>
      </c>
      <c r="AX160" s="0" t="n">
        <f aca="false">IF(AC160&gt;0,100,0)</f>
        <v>0</v>
      </c>
      <c r="AY160" s="0" t="n">
        <f aca="false">IF(AH160&gt;0,1,0)</f>
        <v>0</v>
      </c>
      <c r="AZ160" s="0" t="n">
        <f aca="false">IF(AH160&gt;0,1,0)</f>
        <v>0</v>
      </c>
      <c r="BA160" s="0" t="n">
        <f aca="false">SUM(AX160:AZ160)</f>
        <v>0</v>
      </c>
      <c r="BB160" s="0" t="n">
        <f aca="false">IF(AM160&gt;0,BA160,0)</f>
        <v>0</v>
      </c>
    </row>
    <row r="161" customFormat="false" ht="13.5" hidden="false" customHeight="true" outlineLevel="0" collapsed="false">
      <c r="AU161" s="133" t="str">
        <f aca="false">IF(COUNTIF(AO161:AT161,"Oui") &gt;0,"Oui","Non")</f>
        <v>Non</v>
      </c>
      <c r="AV161" s="133" t="n">
        <f aca="false">SUM(AD161:AG161)</f>
        <v>0</v>
      </c>
      <c r="AW161" s="133" t="n">
        <f aca="false">SUM(AI161:AL161)</f>
        <v>0</v>
      </c>
      <c r="AX161" s="0" t="n">
        <f aca="false">IF(AC161&gt;0,100,0)</f>
        <v>0</v>
      </c>
      <c r="AY161" s="0" t="n">
        <f aca="false">IF(AH161&gt;0,1,0)</f>
        <v>0</v>
      </c>
      <c r="AZ161" s="0" t="n">
        <f aca="false">IF(AH161&gt;0,1,0)</f>
        <v>0</v>
      </c>
      <c r="BA161" s="0" t="n">
        <f aca="false">SUM(AX161:AZ161)</f>
        <v>0</v>
      </c>
      <c r="BB161" s="0" t="n">
        <f aca="false">IF(AM161&gt;0,BA161,0)</f>
        <v>0</v>
      </c>
    </row>
    <row r="162" customFormat="false" ht="13.5" hidden="false" customHeight="true" outlineLevel="0" collapsed="false">
      <c r="AU162" s="133" t="str">
        <f aca="false">IF(COUNTIF(AO162:AT162,"Oui") &gt;0,"Oui","Non")</f>
        <v>Non</v>
      </c>
      <c r="AV162" s="133" t="n">
        <f aca="false">SUM(AD162:AG162)</f>
        <v>0</v>
      </c>
      <c r="AW162" s="133" t="n">
        <f aca="false">SUM(AI162:AL162)</f>
        <v>0</v>
      </c>
      <c r="AX162" s="0" t="n">
        <f aca="false">IF(AC162&gt;0,100,0)</f>
        <v>0</v>
      </c>
      <c r="AY162" s="0" t="n">
        <f aca="false">IF(AH162&gt;0,1,0)</f>
        <v>0</v>
      </c>
      <c r="AZ162" s="0" t="n">
        <f aca="false">IF(AH162&gt;0,1,0)</f>
        <v>0</v>
      </c>
      <c r="BA162" s="0" t="n">
        <f aca="false">SUM(AX162:AZ162)</f>
        <v>0</v>
      </c>
      <c r="BB162" s="0" t="n">
        <f aca="false">IF(AM162&gt;0,BA162,0)</f>
        <v>0</v>
      </c>
    </row>
    <row r="163" customFormat="false" ht="13.5" hidden="false" customHeight="true" outlineLevel="0" collapsed="false">
      <c r="AU163" s="133" t="str">
        <f aca="false">IF(COUNTIF(AO163:AT163,"Oui") &gt;0,"Oui","Non")</f>
        <v>Non</v>
      </c>
      <c r="AV163" s="133" t="n">
        <f aca="false">SUM(AD163:AG163)</f>
        <v>0</v>
      </c>
      <c r="AW163" s="133" t="n">
        <f aca="false">SUM(AI163:AL163)</f>
        <v>0</v>
      </c>
      <c r="AX163" s="0" t="n">
        <f aca="false">IF(AC163&gt;0,100,0)</f>
        <v>0</v>
      </c>
      <c r="AY163" s="0" t="n">
        <f aca="false">IF(AH163&gt;0,1,0)</f>
        <v>0</v>
      </c>
      <c r="AZ163" s="0" t="n">
        <f aca="false">IF(AH163&gt;0,1,0)</f>
        <v>0</v>
      </c>
      <c r="BA163" s="0" t="n">
        <f aca="false">SUM(AX163:AZ163)</f>
        <v>0</v>
      </c>
      <c r="BB163" s="0" t="n">
        <f aca="false">IF(AM163&gt;0,BA163,0)</f>
        <v>0</v>
      </c>
    </row>
    <row r="164" customFormat="false" ht="13.5" hidden="false" customHeight="true" outlineLevel="0" collapsed="false">
      <c r="AU164" s="133" t="str">
        <f aca="false">IF(COUNTIF(AO164:AT164,"Oui") &gt;0,"Oui","Non")</f>
        <v>Non</v>
      </c>
      <c r="AV164" s="133" t="n">
        <f aca="false">SUM(AD164:AG164)</f>
        <v>0</v>
      </c>
      <c r="AW164" s="133" t="n">
        <f aca="false">SUM(AI164:AL164)</f>
        <v>0</v>
      </c>
      <c r="AX164" s="0" t="n">
        <f aca="false">IF(AC164&gt;0,100,0)</f>
        <v>0</v>
      </c>
      <c r="AY164" s="0" t="n">
        <f aca="false">IF(AH164&gt;0,1,0)</f>
        <v>0</v>
      </c>
      <c r="AZ164" s="0" t="n">
        <f aca="false">IF(AH164&gt;0,1,0)</f>
        <v>0</v>
      </c>
      <c r="BA164" s="0" t="n">
        <f aca="false">SUM(AX164:AZ164)</f>
        <v>0</v>
      </c>
      <c r="BB164" s="0" t="n">
        <f aca="false">IF(AM164&gt;0,BA164,0)</f>
        <v>0</v>
      </c>
    </row>
    <row r="165" customFormat="false" ht="13.5" hidden="false" customHeight="true" outlineLevel="0" collapsed="false">
      <c r="AU165" s="133" t="str">
        <f aca="false">IF(COUNTIF(AO165:AT165,"Oui") &gt;0,"Oui","Non")</f>
        <v>Non</v>
      </c>
      <c r="AV165" s="133" t="n">
        <f aca="false">SUM(AD165:AG165)</f>
        <v>0</v>
      </c>
      <c r="AW165" s="133" t="n">
        <f aca="false">SUM(AI165:AL165)</f>
        <v>0</v>
      </c>
      <c r="AX165" s="0" t="n">
        <f aca="false">IF(AC165&gt;0,100,0)</f>
        <v>0</v>
      </c>
      <c r="AY165" s="0" t="n">
        <f aca="false">IF(AH165&gt;0,1,0)</f>
        <v>0</v>
      </c>
      <c r="AZ165" s="0" t="n">
        <f aca="false">IF(AH165&gt;0,1,0)</f>
        <v>0</v>
      </c>
      <c r="BA165" s="0" t="n">
        <f aca="false">SUM(AX165:AZ165)</f>
        <v>0</v>
      </c>
      <c r="BB165" s="0" t="n">
        <f aca="false">IF(AM165&gt;0,BA165,0)</f>
        <v>0</v>
      </c>
    </row>
    <row r="166" customFormat="false" ht="13.5" hidden="false" customHeight="true" outlineLevel="0" collapsed="false">
      <c r="AU166" s="133" t="str">
        <f aca="false">IF(COUNTIF(AO166:AT166,"Oui") &gt;0,"Oui","Non")</f>
        <v>Non</v>
      </c>
      <c r="AV166" s="133" t="n">
        <f aca="false">SUM(AD166:AG166)</f>
        <v>0</v>
      </c>
      <c r="AW166" s="133" t="n">
        <f aca="false">SUM(AI166:AL166)</f>
        <v>0</v>
      </c>
      <c r="AX166" s="0" t="n">
        <f aca="false">IF(AC166&gt;0,100,0)</f>
        <v>0</v>
      </c>
      <c r="AY166" s="0" t="n">
        <f aca="false">IF(AH166&gt;0,1,0)</f>
        <v>0</v>
      </c>
      <c r="AZ166" s="0" t="n">
        <f aca="false">IF(AH166&gt;0,1,0)</f>
        <v>0</v>
      </c>
      <c r="BA166" s="0" t="n">
        <f aca="false">SUM(AX166:AZ166)</f>
        <v>0</v>
      </c>
      <c r="BB166" s="0" t="n">
        <f aca="false">IF(AM166&gt;0,BA166,0)</f>
        <v>0</v>
      </c>
    </row>
    <row r="167" customFormat="false" ht="13.5" hidden="false" customHeight="true" outlineLevel="0" collapsed="false">
      <c r="AU167" s="133" t="str">
        <f aca="false">IF(COUNTIF(AO167:AT167,"Oui") &gt;0,"Oui","Non")</f>
        <v>Non</v>
      </c>
      <c r="AV167" s="133" t="n">
        <f aca="false">SUM(AD167:AG167)</f>
        <v>0</v>
      </c>
      <c r="AW167" s="133" t="n">
        <f aca="false">SUM(AI167:AL167)</f>
        <v>0</v>
      </c>
      <c r="AX167" s="0" t="n">
        <f aca="false">IF(AC167&gt;0,100,0)</f>
        <v>0</v>
      </c>
      <c r="AY167" s="0" t="n">
        <f aca="false">IF(AH167&gt;0,1,0)</f>
        <v>0</v>
      </c>
      <c r="AZ167" s="0" t="n">
        <f aca="false">IF(AH167&gt;0,1,0)</f>
        <v>0</v>
      </c>
      <c r="BA167" s="0" t="n">
        <f aca="false">SUM(AX167:AZ167)</f>
        <v>0</v>
      </c>
      <c r="BB167" s="0" t="n">
        <f aca="false">IF(AM167&gt;0,BA167,0)</f>
        <v>0</v>
      </c>
    </row>
    <row r="168" customFormat="false" ht="13.5" hidden="false" customHeight="true" outlineLevel="0" collapsed="false">
      <c r="AU168" s="133" t="str">
        <f aca="false">IF(COUNTIF(AO168:AT168,"Oui") &gt;0,"Oui","Non")</f>
        <v>Non</v>
      </c>
      <c r="AV168" s="133" t="n">
        <f aca="false">SUM(AD168:AG168)</f>
        <v>0</v>
      </c>
      <c r="AW168" s="133" t="n">
        <f aca="false">SUM(AI168:AL168)</f>
        <v>0</v>
      </c>
      <c r="AX168" s="0" t="n">
        <f aca="false">IF(AC168&gt;0,100,0)</f>
        <v>0</v>
      </c>
      <c r="AY168" s="0" t="n">
        <f aca="false">IF(AH168&gt;0,1,0)</f>
        <v>0</v>
      </c>
      <c r="AZ168" s="0" t="n">
        <f aca="false">IF(AH168&gt;0,1,0)</f>
        <v>0</v>
      </c>
      <c r="BA168" s="0" t="n">
        <f aca="false">SUM(AX168:AZ168)</f>
        <v>0</v>
      </c>
      <c r="BB168" s="0" t="n">
        <f aca="false">IF(AM168&gt;0,BA168,0)</f>
        <v>0</v>
      </c>
    </row>
    <row r="169" customFormat="false" ht="13.5" hidden="false" customHeight="true" outlineLevel="0" collapsed="false">
      <c r="AU169" s="133" t="str">
        <f aca="false">IF(COUNTIF(AO169:AT169,"Oui") &gt;0,"Oui","Non")</f>
        <v>Non</v>
      </c>
      <c r="AV169" s="133" t="n">
        <f aca="false">SUM(AD169:AG169)</f>
        <v>0</v>
      </c>
      <c r="AW169" s="133" t="n">
        <f aca="false">SUM(AI169:AL169)</f>
        <v>0</v>
      </c>
      <c r="AX169" s="0" t="n">
        <f aca="false">IF(AC169&gt;0,100,0)</f>
        <v>0</v>
      </c>
      <c r="AY169" s="0" t="n">
        <f aca="false">IF(AH169&gt;0,1,0)</f>
        <v>0</v>
      </c>
      <c r="AZ169" s="0" t="n">
        <f aca="false">IF(AH169&gt;0,1,0)</f>
        <v>0</v>
      </c>
      <c r="BA169" s="0" t="n">
        <f aca="false">SUM(AX169:AZ169)</f>
        <v>0</v>
      </c>
      <c r="BB169" s="0" t="n">
        <f aca="false">IF(AM169&gt;0,BA169,0)</f>
        <v>0</v>
      </c>
    </row>
    <row r="170" customFormat="false" ht="13.5" hidden="false" customHeight="true" outlineLevel="0" collapsed="false">
      <c r="AU170" s="133" t="str">
        <f aca="false">IF(COUNTIF(AO170:AT170,"Oui") &gt;0,"Oui","Non")</f>
        <v>Non</v>
      </c>
      <c r="AV170" s="133" t="n">
        <f aca="false">SUM(AD170:AG170)</f>
        <v>0</v>
      </c>
      <c r="AW170" s="133" t="n">
        <f aca="false">SUM(AI170:AL170)</f>
        <v>0</v>
      </c>
      <c r="AX170" s="0" t="n">
        <f aca="false">IF(AC170&gt;0,100,0)</f>
        <v>0</v>
      </c>
      <c r="AY170" s="0" t="n">
        <f aca="false">IF(AH170&gt;0,1,0)</f>
        <v>0</v>
      </c>
      <c r="AZ170" s="0" t="n">
        <f aca="false">IF(AH170&gt;0,1,0)</f>
        <v>0</v>
      </c>
      <c r="BA170" s="0" t="n">
        <f aca="false">SUM(AX170:AZ170)</f>
        <v>0</v>
      </c>
      <c r="BB170" s="0" t="n">
        <f aca="false">IF(AM170&gt;0,BA170,0)</f>
        <v>0</v>
      </c>
    </row>
    <row r="171" customFormat="false" ht="13.5" hidden="false" customHeight="true" outlineLevel="0" collapsed="false">
      <c r="AU171" s="133" t="str">
        <f aca="false">IF(COUNTIF(AO171:AT171,"Oui") &gt;0,"Oui","Non")</f>
        <v>Non</v>
      </c>
      <c r="AV171" s="133" t="n">
        <f aca="false">SUM(AD171:AG171)</f>
        <v>0</v>
      </c>
      <c r="AW171" s="133" t="n">
        <f aca="false">SUM(AI171:AL171)</f>
        <v>0</v>
      </c>
      <c r="AX171" s="0" t="n">
        <f aca="false">IF(AC171&gt;0,100,0)</f>
        <v>0</v>
      </c>
      <c r="AY171" s="0" t="n">
        <f aca="false">IF(AH171&gt;0,1,0)</f>
        <v>0</v>
      </c>
      <c r="AZ171" s="0" t="n">
        <f aca="false">IF(AH171&gt;0,1,0)</f>
        <v>0</v>
      </c>
      <c r="BA171" s="0" t="n">
        <f aca="false">SUM(AX171:AZ171)</f>
        <v>0</v>
      </c>
      <c r="BB171" s="0" t="n">
        <f aca="false">IF(AM171&gt;0,BA171,0)</f>
        <v>0</v>
      </c>
    </row>
    <row r="172" customFormat="false" ht="13.5" hidden="false" customHeight="true" outlineLevel="0" collapsed="false">
      <c r="AU172" s="133" t="str">
        <f aca="false">IF(COUNTIF(AO172:AT172,"Oui") &gt;0,"Oui","Non")</f>
        <v>Non</v>
      </c>
      <c r="AV172" s="133" t="n">
        <f aca="false">SUM(AD172:AG172)</f>
        <v>0</v>
      </c>
      <c r="AW172" s="133" t="n">
        <f aca="false">SUM(AI172:AL172)</f>
        <v>0</v>
      </c>
      <c r="AX172" s="0" t="n">
        <f aca="false">IF(AC172&gt;0,100,0)</f>
        <v>0</v>
      </c>
      <c r="AY172" s="0" t="n">
        <f aca="false">IF(AH172&gt;0,1,0)</f>
        <v>0</v>
      </c>
      <c r="AZ172" s="0" t="n">
        <f aca="false">IF(AH172&gt;0,1,0)</f>
        <v>0</v>
      </c>
      <c r="BA172" s="0" t="n">
        <f aca="false">SUM(AX172:AZ172)</f>
        <v>0</v>
      </c>
      <c r="BB172" s="0" t="n">
        <f aca="false">IF(AM172&gt;0,BA172,0)</f>
        <v>0</v>
      </c>
    </row>
    <row r="173" customFormat="false" ht="13.5" hidden="false" customHeight="true" outlineLevel="0" collapsed="false">
      <c r="AU173" s="133" t="str">
        <f aca="false">IF(COUNTIF(AO173:AT173,"Oui") &gt;0,"Oui","Non")</f>
        <v>Non</v>
      </c>
      <c r="AV173" s="133" t="n">
        <f aca="false">SUM(AD173:AG173)</f>
        <v>0</v>
      </c>
      <c r="AW173" s="133" t="n">
        <f aca="false">SUM(AI173:AL173)</f>
        <v>0</v>
      </c>
      <c r="AX173" s="0" t="n">
        <f aca="false">IF(AC173&gt;0,100,0)</f>
        <v>0</v>
      </c>
      <c r="AY173" s="0" t="n">
        <f aca="false">IF(AH173&gt;0,1,0)</f>
        <v>0</v>
      </c>
      <c r="AZ173" s="0" t="n">
        <f aca="false">IF(AH173&gt;0,1,0)</f>
        <v>0</v>
      </c>
      <c r="BA173" s="0" t="n">
        <f aca="false">SUM(AX173:AZ173)</f>
        <v>0</v>
      </c>
      <c r="BB173" s="0" t="n">
        <f aca="false">IF(AM173&gt;0,BA173,0)</f>
        <v>0</v>
      </c>
    </row>
    <row r="174" customFormat="false" ht="13.5" hidden="false" customHeight="true" outlineLevel="0" collapsed="false">
      <c r="AU174" s="133" t="str">
        <f aca="false">IF(COUNTIF(AO174:AT174,"Oui") &gt;0,"Oui","Non")</f>
        <v>Non</v>
      </c>
      <c r="AV174" s="133" t="n">
        <f aca="false">SUM(AD174:AG174)</f>
        <v>0</v>
      </c>
      <c r="AW174" s="133" t="n">
        <f aca="false">SUM(AI174:AL174)</f>
        <v>0</v>
      </c>
      <c r="AX174" s="0" t="n">
        <f aca="false">IF(AC174&gt;0,100,0)</f>
        <v>0</v>
      </c>
      <c r="AY174" s="0" t="n">
        <f aca="false">IF(AH174&gt;0,1,0)</f>
        <v>0</v>
      </c>
      <c r="AZ174" s="0" t="n">
        <f aca="false">IF(AH174&gt;0,1,0)</f>
        <v>0</v>
      </c>
      <c r="BA174" s="0" t="n">
        <f aca="false">SUM(AX174:AZ174)</f>
        <v>0</v>
      </c>
      <c r="BB174" s="0" t="n">
        <f aca="false">IF(AM174&gt;0,BA174,0)</f>
        <v>0</v>
      </c>
    </row>
    <row r="175" customFormat="false" ht="13.5" hidden="false" customHeight="true" outlineLevel="0" collapsed="false">
      <c r="AU175" s="133" t="str">
        <f aca="false">IF(COUNTIF(AO175:AT175,"Oui") &gt;0,"Oui","Non")</f>
        <v>Non</v>
      </c>
      <c r="AV175" s="133" t="n">
        <f aca="false">SUM(AD175:AG175)</f>
        <v>0</v>
      </c>
      <c r="AW175" s="133" t="n">
        <f aca="false">SUM(AI175:AL175)</f>
        <v>0</v>
      </c>
      <c r="AX175" s="0" t="n">
        <f aca="false">IF(AC175&gt;0,100,0)</f>
        <v>0</v>
      </c>
      <c r="AY175" s="0" t="n">
        <f aca="false">IF(AH175&gt;0,1,0)</f>
        <v>0</v>
      </c>
      <c r="AZ175" s="0" t="n">
        <f aca="false">IF(AH175&gt;0,1,0)</f>
        <v>0</v>
      </c>
      <c r="BA175" s="0" t="n">
        <f aca="false">SUM(AX175:AZ175)</f>
        <v>0</v>
      </c>
      <c r="BB175" s="0" t="n">
        <f aca="false">IF(AM175&gt;0,BA175,0)</f>
        <v>0</v>
      </c>
    </row>
    <row r="176" customFormat="false" ht="13.5" hidden="false" customHeight="true" outlineLevel="0" collapsed="false">
      <c r="AU176" s="133" t="str">
        <f aca="false">IF(COUNTIF(AO176:AT176,"Oui") &gt;0,"Oui","Non")</f>
        <v>Non</v>
      </c>
      <c r="AV176" s="133" t="n">
        <f aca="false">SUM(AD176:AG176)</f>
        <v>0</v>
      </c>
      <c r="AW176" s="133" t="n">
        <f aca="false">SUM(AI176:AL176)</f>
        <v>0</v>
      </c>
      <c r="AX176" s="0" t="n">
        <f aca="false">IF(AC176&gt;0,100,0)</f>
        <v>0</v>
      </c>
      <c r="AY176" s="0" t="n">
        <f aca="false">IF(AH176&gt;0,1,0)</f>
        <v>0</v>
      </c>
      <c r="AZ176" s="0" t="n">
        <f aca="false">IF(AH176&gt;0,1,0)</f>
        <v>0</v>
      </c>
      <c r="BA176" s="0" t="n">
        <f aca="false">SUM(AX176:AZ176)</f>
        <v>0</v>
      </c>
      <c r="BB176" s="0" t="n">
        <f aca="false">IF(AM176&gt;0,BA176,0)</f>
        <v>0</v>
      </c>
    </row>
    <row r="177" customFormat="false" ht="13.5" hidden="false" customHeight="true" outlineLevel="0" collapsed="false">
      <c r="AU177" s="133" t="str">
        <f aca="false">IF(COUNTIF(AO177:AT177,"Oui") &gt;0,"Oui","Non")</f>
        <v>Non</v>
      </c>
      <c r="AV177" s="133" t="n">
        <f aca="false">SUM(AD177:AG177)</f>
        <v>0</v>
      </c>
      <c r="AW177" s="133" t="n">
        <f aca="false">SUM(AI177:AL177)</f>
        <v>0</v>
      </c>
      <c r="AX177" s="0" t="n">
        <f aca="false">IF(AC177&gt;0,100,0)</f>
        <v>0</v>
      </c>
      <c r="AY177" s="0" t="n">
        <f aca="false">IF(AH177&gt;0,1,0)</f>
        <v>0</v>
      </c>
      <c r="AZ177" s="0" t="n">
        <f aca="false">IF(AH177&gt;0,1,0)</f>
        <v>0</v>
      </c>
      <c r="BA177" s="0" t="n">
        <f aca="false">SUM(AX177:AZ177)</f>
        <v>0</v>
      </c>
      <c r="BB177" s="0" t="n">
        <f aca="false">IF(AM177&gt;0,BA177,0)</f>
        <v>0</v>
      </c>
    </row>
    <row r="178" customFormat="false" ht="13.5" hidden="false" customHeight="true" outlineLevel="0" collapsed="false">
      <c r="AU178" s="133" t="str">
        <f aca="false">IF(COUNTIF(AO178:AT178,"Oui") &gt;0,"Oui","Non")</f>
        <v>Non</v>
      </c>
      <c r="AV178" s="133" t="n">
        <f aca="false">SUM(AD178:AG178)</f>
        <v>0</v>
      </c>
      <c r="AW178" s="133" t="n">
        <f aca="false">SUM(AI178:AL178)</f>
        <v>0</v>
      </c>
      <c r="AX178" s="0" t="n">
        <f aca="false">IF(AC178&gt;0,100,0)</f>
        <v>0</v>
      </c>
      <c r="AY178" s="0" t="n">
        <f aca="false">IF(AH178&gt;0,1,0)</f>
        <v>0</v>
      </c>
      <c r="AZ178" s="0" t="n">
        <f aca="false">IF(AH178&gt;0,1,0)</f>
        <v>0</v>
      </c>
      <c r="BA178" s="0" t="n">
        <f aca="false">SUM(AX178:AZ178)</f>
        <v>0</v>
      </c>
      <c r="BB178" s="0" t="n">
        <f aca="false">IF(AM178&gt;0,BA178,0)</f>
        <v>0</v>
      </c>
    </row>
    <row r="179" customFormat="false" ht="13.5" hidden="false" customHeight="true" outlineLevel="0" collapsed="false">
      <c r="AU179" s="133" t="str">
        <f aca="false">IF(COUNTIF(AO179:AT179,"Oui") &gt;0,"Oui","Non")</f>
        <v>Non</v>
      </c>
      <c r="AV179" s="133" t="n">
        <f aca="false">SUM(AD179:AG179)</f>
        <v>0</v>
      </c>
      <c r="AW179" s="133" t="n">
        <f aca="false">SUM(AI179:AL179)</f>
        <v>0</v>
      </c>
      <c r="AX179" s="0" t="n">
        <f aca="false">IF(AC179&gt;0,100,0)</f>
        <v>0</v>
      </c>
      <c r="AY179" s="0" t="n">
        <f aca="false">IF(AH179&gt;0,1,0)</f>
        <v>0</v>
      </c>
      <c r="AZ179" s="0" t="n">
        <f aca="false">IF(AH179&gt;0,1,0)</f>
        <v>0</v>
      </c>
      <c r="BA179" s="0" t="n">
        <f aca="false">SUM(AX179:AZ179)</f>
        <v>0</v>
      </c>
      <c r="BB179" s="0" t="n">
        <f aca="false">IF(AM179&gt;0,BA179,0)</f>
        <v>0</v>
      </c>
    </row>
    <row r="180" customFormat="false" ht="13.5" hidden="false" customHeight="true" outlineLevel="0" collapsed="false">
      <c r="AU180" s="133" t="str">
        <f aca="false">IF(COUNTIF(AO180:AT180,"Oui") &gt;0,"Oui","Non")</f>
        <v>Non</v>
      </c>
      <c r="AV180" s="133" t="n">
        <f aca="false">SUM(AD180:AG180)</f>
        <v>0</v>
      </c>
      <c r="AW180" s="133" t="n">
        <f aca="false">SUM(AI180:AL180)</f>
        <v>0</v>
      </c>
      <c r="AX180" s="0" t="n">
        <f aca="false">IF(AC180&gt;0,100,0)</f>
        <v>0</v>
      </c>
      <c r="AY180" s="0" t="n">
        <f aca="false">IF(AH180&gt;0,1,0)</f>
        <v>0</v>
      </c>
      <c r="AZ180" s="0" t="n">
        <f aca="false">IF(AH180&gt;0,1,0)</f>
        <v>0</v>
      </c>
      <c r="BA180" s="0" t="n">
        <f aca="false">SUM(AX180:AZ180)</f>
        <v>0</v>
      </c>
      <c r="BB180" s="0" t="n">
        <f aca="false">IF(AM180&gt;0,BA180,0)</f>
        <v>0</v>
      </c>
    </row>
    <row r="181" customFormat="false" ht="13.5" hidden="false" customHeight="true" outlineLevel="0" collapsed="false">
      <c r="AU181" s="133" t="str">
        <f aca="false">IF(COUNTIF(AO181:AT181,"Oui") &gt;0,"Oui","Non")</f>
        <v>Non</v>
      </c>
      <c r="AV181" s="133" t="n">
        <f aca="false">SUM(AD181:AG181)</f>
        <v>0</v>
      </c>
      <c r="AW181" s="133" t="n">
        <f aca="false">SUM(AI181:AL181)</f>
        <v>0</v>
      </c>
      <c r="AX181" s="0" t="n">
        <f aca="false">IF(AC181&gt;0,100,0)</f>
        <v>0</v>
      </c>
      <c r="AY181" s="0" t="n">
        <f aca="false">IF(AH181&gt;0,1,0)</f>
        <v>0</v>
      </c>
      <c r="AZ181" s="0" t="n">
        <f aca="false">IF(AH181&gt;0,1,0)</f>
        <v>0</v>
      </c>
      <c r="BA181" s="0" t="n">
        <f aca="false">SUM(AX181:AZ181)</f>
        <v>0</v>
      </c>
      <c r="BB181" s="0" t="n">
        <f aca="false">IF(AM181&gt;0,BA181,0)</f>
        <v>0</v>
      </c>
    </row>
    <row r="182" customFormat="false" ht="13.5" hidden="false" customHeight="true" outlineLevel="0" collapsed="false">
      <c r="AU182" s="133" t="str">
        <f aca="false">IF(COUNTIF(AO182:AT182,"Oui") &gt;0,"Oui","Non")</f>
        <v>Non</v>
      </c>
      <c r="AV182" s="133" t="n">
        <f aca="false">SUM(AD182:AG182)</f>
        <v>0</v>
      </c>
      <c r="AW182" s="133" t="n">
        <f aca="false">SUM(AI182:AL182)</f>
        <v>0</v>
      </c>
      <c r="AX182" s="0" t="n">
        <f aca="false">IF(AC182&gt;0,100,0)</f>
        <v>0</v>
      </c>
      <c r="AY182" s="0" t="n">
        <f aca="false">IF(AH182&gt;0,1,0)</f>
        <v>0</v>
      </c>
      <c r="AZ182" s="0" t="n">
        <f aca="false">IF(AH182&gt;0,1,0)</f>
        <v>0</v>
      </c>
      <c r="BA182" s="0" t="n">
        <f aca="false">SUM(AX182:AZ182)</f>
        <v>0</v>
      </c>
      <c r="BB182" s="0" t="n">
        <f aca="false">IF(AM182&gt;0,BA182,0)</f>
        <v>0</v>
      </c>
    </row>
    <row r="183" customFormat="false" ht="13.5" hidden="false" customHeight="true" outlineLevel="0" collapsed="false">
      <c r="AU183" s="133" t="str">
        <f aca="false">IF(COUNTIF(AO183:AT183,"Oui") &gt;0,"Oui","Non")</f>
        <v>Non</v>
      </c>
      <c r="AV183" s="133" t="n">
        <f aca="false">SUM(AD183:AG183)</f>
        <v>0</v>
      </c>
      <c r="AW183" s="133" t="n">
        <f aca="false">SUM(AI183:AL183)</f>
        <v>0</v>
      </c>
      <c r="AX183" s="0" t="n">
        <f aca="false">IF(AC183&gt;0,100,0)</f>
        <v>0</v>
      </c>
      <c r="AY183" s="0" t="n">
        <f aca="false">IF(AH183&gt;0,1,0)</f>
        <v>0</v>
      </c>
      <c r="AZ183" s="0" t="n">
        <f aca="false">IF(AH183&gt;0,1,0)</f>
        <v>0</v>
      </c>
      <c r="BA183" s="0" t="n">
        <f aca="false">SUM(AX183:AZ183)</f>
        <v>0</v>
      </c>
      <c r="BB183" s="0" t="n">
        <f aca="false">IF(AM183&gt;0,BA183,0)</f>
        <v>0</v>
      </c>
    </row>
    <row r="184" customFormat="false" ht="13.5" hidden="false" customHeight="true" outlineLevel="0" collapsed="false">
      <c r="AU184" s="133" t="str">
        <f aca="false">IF(COUNTIF(AO184:AT184,"Oui") &gt;0,"Oui","Non")</f>
        <v>Non</v>
      </c>
      <c r="AV184" s="133" t="n">
        <f aca="false">SUM(AD184:AG184)</f>
        <v>0</v>
      </c>
      <c r="AW184" s="133" t="n">
        <f aca="false">SUM(AI184:AL184)</f>
        <v>0</v>
      </c>
      <c r="AX184" s="0" t="n">
        <f aca="false">IF(AC184&gt;0,100,0)</f>
        <v>0</v>
      </c>
      <c r="AY184" s="0" t="n">
        <f aca="false">IF(AH184&gt;0,1,0)</f>
        <v>0</v>
      </c>
      <c r="AZ184" s="0" t="n">
        <f aca="false">IF(AH184&gt;0,1,0)</f>
        <v>0</v>
      </c>
      <c r="BA184" s="0" t="n">
        <f aca="false">SUM(AX184:AZ184)</f>
        <v>0</v>
      </c>
      <c r="BB184" s="0" t="n">
        <f aca="false">IF(AM184&gt;0,BA184,0)</f>
        <v>0</v>
      </c>
    </row>
    <row r="185" customFormat="false" ht="13.5" hidden="false" customHeight="true" outlineLevel="0" collapsed="false">
      <c r="AU185" s="133" t="str">
        <f aca="false">IF(COUNTIF(AO185:AT185,"Oui") &gt;0,"Oui","Non")</f>
        <v>Non</v>
      </c>
      <c r="AV185" s="133" t="n">
        <f aca="false">SUM(AD185:AG185)</f>
        <v>0</v>
      </c>
      <c r="AW185" s="133" t="n">
        <f aca="false">SUM(AI185:AL185)</f>
        <v>0</v>
      </c>
      <c r="AX185" s="0" t="n">
        <f aca="false">IF(AC185&gt;0,100,0)</f>
        <v>0</v>
      </c>
      <c r="AY185" s="0" t="n">
        <f aca="false">IF(AH185&gt;0,1,0)</f>
        <v>0</v>
      </c>
      <c r="AZ185" s="0" t="n">
        <f aca="false">IF(AH185&gt;0,1,0)</f>
        <v>0</v>
      </c>
      <c r="BA185" s="0" t="n">
        <f aca="false">SUM(AX185:AZ185)</f>
        <v>0</v>
      </c>
      <c r="BB185" s="0" t="n">
        <f aca="false">IF(AM185&gt;0,BA185,0)</f>
        <v>0</v>
      </c>
    </row>
    <row r="186" customFormat="false" ht="13.5" hidden="false" customHeight="true" outlineLevel="0" collapsed="false">
      <c r="AU186" s="133" t="str">
        <f aca="false">IF(COUNTIF(AO186:AT186,"Oui") &gt;0,"Oui","Non")</f>
        <v>Non</v>
      </c>
      <c r="AV186" s="133" t="n">
        <f aca="false">SUM(AD186:AG186)</f>
        <v>0</v>
      </c>
      <c r="AW186" s="133" t="n">
        <f aca="false">SUM(AI186:AL186)</f>
        <v>0</v>
      </c>
      <c r="AX186" s="0" t="n">
        <f aca="false">IF(AC186&gt;0,100,0)</f>
        <v>0</v>
      </c>
      <c r="AY186" s="0" t="n">
        <f aca="false">IF(AH186&gt;0,1,0)</f>
        <v>0</v>
      </c>
      <c r="AZ186" s="0" t="n">
        <f aca="false">IF(AH186&gt;0,1,0)</f>
        <v>0</v>
      </c>
      <c r="BA186" s="0" t="n">
        <f aca="false">SUM(AX186:AZ186)</f>
        <v>0</v>
      </c>
      <c r="BB186" s="0" t="n">
        <f aca="false">IF(AM186&gt;0,BA186,0)</f>
        <v>0</v>
      </c>
    </row>
    <row r="187" customFormat="false" ht="13.5" hidden="false" customHeight="true" outlineLevel="0" collapsed="false">
      <c r="AU187" s="133" t="str">
        <f aca="false">IF(COUNTIF(AO187:AT187,"Oui") &gt;0,"Oui","Non")</f>
        <v>Non</v>
      </c>
      <c r="AV187" s="133" t="n">
        <f aca="false">SUM(AD187:AG187)</f>
        <v>0</v>
      </c>
      <c r="AW187" s="133" t="n">
        <f aca="false">SUM(AI187:AL187)</f>
        <v>0</v>
      </c>
      <c r="AX187" s="0" t="n">
        <f aca="false">IF(AC187&gt;0,100,0)</f>
        <v>0</v>
      </c>
      <c r="AY187" s="0" t="n">
        <f aca="false">IF(AH187&gt;0,1,0)</f>
        <v>0</v>
      </c>
      <c r="AZ187" s="0" t="n">
        <f aca="false">IF(AH187&gt;0,1,0)</f>
        <v>0</v>
      </c>
      <c r="BA187" s="0" t="n">
        <f aca="false">SUM(AX187:AZ187)</f>
        <v>0</v>
      </c>
      <c r="BB187" s="0" t="n">
        <f aca="false">IF(AM187&gt;0,BA187,0)</f>
        <v>0</v>
      </c>
    </row>
    <row r="188" customFormat="false" ht="13.5" hidden="false" customHeight="true" outlineLevel="0" collapsed="false">
      <c r="AU188" s="133" t="str">
        <f aca="false">IF(COUNTIF(AO188:AT188,"Oui") &gt;0,"Oui","Non")</f>
        <v>Non</v>
      </c>
      <c r="AV188" s="133" t="n">
        <f aca="false">SUM(AD188:AG188)</f>
        <v>0</v>
      </c>
      <c r="AW188" s="133" t="n">
        <f aca="false">SUM(AI188:AL188)</f>
        <v>0</v>
      </c>
      <c r="AX188" s="0" t="n">
        <f aca="false">IF(AC188&gt;0,100,0)</f>
        <v>0</v>
      </c>
      <c r="AY188" s="0" t="n">
        <f aca="false">IF(AH188&gt;0,1,0)</f>
        <v>0</v>
      </c>
      <c r="AZ188" s="0" t="n">
        <f aca="false">IF(AH188&gt;0,1,0)</f>
        <v>0</v>
      </c>
      <c r="BA188" s="0" t="n">
        <f aca="false">SUM(AX188:AZ188)</f>
        <v>0</v>
      </c>
      <c r="BB188" s="0" t="n">
        <f aca="false">IF(AM188&gt;0,BA188,0)</f>
        <v>0</v>
      </c>
    </row>
    <row r="189" customFormat="false" ht="13.5" hidden="false" customHeight="true" outlineLevel="0" collapsed="false">
      <c r="AU189" s="133" t="str">
        <f aca="false">IF(COUNTIF(AO189:AT189,"Oui") &gt;0,"Oui","Non")</f>
        <v>Non</v>
      </c>
      <c r="AV189" s="133" t="n">
        <f aca="false">SUM(AD189:AG189)</f>
        <v>0</v>
      </c>
      <c r="AW189" s="133" t="n">
        <f aca="false">SUM(AI189:AL189)</f>
        <v>0</v>
      </c>
      <c r="AX189" s="0" t="n">
        <f aca="false">IF(AC189&gt;0,100,0)</f>
        <v>0</v>
      </c>
      <c r="AY189" s="0" t="n">
        <f aca="false">IF(AH189&gt;0,1,0)</f>
        <v>0</v>
      </c>
      <c r="AZ189" s="0" t="n">
        <f aca="false">IF(AH189&gt;0,1,0)</f>
        <v>0</v>
      </c>
      <c r="BA189" s="0" t="n">
        <f aca="false">SUM(AX189:AZ189)</f>
        <v>0</v>
      </c>
      <c r="BB189" s="0" t="n">
        <f aca="false">IF(AM189&gt;0,BA189,0)</f>
        <v>0</v>
      </c>
    </row>
    <row r="190" customFormat="false" ht="13.5" hidden="false" customHeight="true" outlineLevel="0" collapsed="false">
      <c r="AU190" s="133" t="str">
        <f aca="false">IF(COUNTIF(AO190:AT190,"Oui") &gt;0,"Oui","Non")</f>
        <v>Non</v>
      </c>
      <c r="AV190" s="133" t="n">
        <f aca="false">SUM(AD190:AG190)</f>
        <v>0</v>
      </c>
      <c r="AW190" s="133" t="n">
        <f aca="false">SUM(AI190:AL190)</f>
        <v>0</v>
      </c>
      <c r="AX190" s="0" t="n">
        <f aca="false">IF(AC190&gt;0,100,0)</f>
        <v>0</v>
      </c>
      <c r="AY190" s="0" t="n">
        <f aca="false">IF(AH190&gt;0,1,0)</f>
        <v>0</v>
      </c>
      <c r="AZ190" s="0" t="n">
        <f aca="false">IF(AH190&gt;0,1,0)</f>
        <v>0</v>
      </c>
      <c r="BA190" s="0" t="n">
        <f aca="false">SUM(AX190:AZ190)</f>
        <v>0</v>
      </c>
      <c r="BB190" s="0" t="n">
        <f aca="false">IF(AM190&gt;0,BA190,0)</f>
        <v>0</v>
      </c>
    </row>
    <row r="191" customFormat="false" ht="13.5" hidden="false" customHeight="true" outlineLevel="0" collapsed="false">
      <c r="AU191" s="133" t="str">
        <f aca="false">IF(COUNTIF(AO191:AT191,"Oui") &gt;0,"Oui","Non")</f>
        <v>Non</v>
      </c>
      <c r="AV191" s="133" t="n">
        <f aca="false">SUM(AD191:AG191)</f>
        <v>0</v>
      </c>
      <c r="AW191" s="133" t="n">
        <f aca="false">SUM(AI191:AL191)</f>
        <v>0</v>
      </c>
      <c r="AX191" s="0" t="n">
        <f aca="false">IF(AC191&gt;0,100,0)</f>
        <v>0</v>
      </c>
      <c r="AY191" s="0" t="n">
        <f aca="false">IF(AH191&gt;0,1,0)</f>
        <v>0</v>
      </c>
      <c r="AZ191" s="0" t="n">
        <f aca="false">IF(AH191&gt;0,1,0)</f>
        <v>0</v>
      </c>
      <c r="BA191" s="0" t="n">
        <f aca="false">SUM(AX191:AZ191)</f>
        <v>0</v>
      </c>
      <c r="BB191" s="0" t="n">
        <f aca="false">IF(AM191&gt;0,BA191,0)</f>
        <v>0</v>
      </c>
    </row>
    <row r="192" customFormat="false" ht="13.5" hidden="false" customHeight="true" outlineLevel="0" collapsed="false">
      <c r="AU192" s="133" t="str">
        <f aca="false">IF(COUNTIF(AO192:AT192,"Oui") &gt;0,"Oui","Non")</f>
        <v>Non</v>
      </c>
      <c r="AV192" s="133" t="n">
        <f aca="false">SUM(AD192:AG192)</f>
        <v>0</v>
      </c>
      <c r="AW192" s="133" t="n">
        <f aca="false">SUM(AI192:AL192)</f>
        <v>0</v>
      </c>
      <c r="AX192" s="0" t="n">
        <f aca="false">IF(AC192&gt;0,100,0)</f>
        <v>0</v>
      </c>
      <c r="AY192" s="0" t="n">
        <f aca="false">IF(AH192&gt;0,1,0)</f>
        <v>0</v>
      </c>
      <c r="AZ192" s="0" t="n">
        <f aca="false">IF(AH192&gt;0,1,0)</f>
        <v>0</v>
      </c>
      <c r="BA192" s="0" t="n">
        <f aca="false">SUM(AX192:AZ192)</f>
        <v>0</v>
      </c>
      <c r="BB192" s="0" t="n">
        <f aca="false">IF(AM192&gt;0,BA192,0)</f>
        <v>0</v>
      </c>
    </row>
    <row r="193" customFormat="false" ht="13.5" hidden="false" customHeight="true" outlineLevel="0" collapsed="false">
      <c r="AU193" s="133" t="str">
        <f aca="false">IF(COUNTIF(AO193:AT193,"Oui") &gt;0,"Oui","Non")</f>
        <v>Non</v>
      </c>
      <c r="AV193" s="133" t="n">
        <f aca="false">SUM(AD193:AG193)</f>
        <v>0</v>
      </c>
      <c r="AW193" s="133" t="n">
        <f aca="false">SUM(AI193:AL193)</f>
        <v>0</v>
      </c>
      <c r="AX193" s="0" t="n">
        <f aca="false">IF(AC193&gt;0,100,0)</f>
        <v>0</v>
      </c>
      <c r="AY193" s="0" t="n">
        <f aca="false">IF(AH193&gt;0,1,0)</f>
        <v>0</v>
      </c>
      <c r="AZ193" s="0" t="n">
        <f aca="false">IF(AH193&gt;0,1,0)</f>
        <v>0</v>
      </c>
      <c r="BA193" s="0" t="n">
        <f aca="false">SUM(AX193:AZ193)</f>
        <v>0</v>
      </c>
      <c r="BB193" s="0" t="n">
        <f aca="false">IF(AM193&gt;0,BA193,0)</f>
        <v>0</v>
      </c>
    </row>
    <row r="194" customFormat="false" ht="13.5" hidden="false" customHeight="true" outlineLevel="0" collapsed="false">
      <c r="AU194" s="133" t="str">
        <f aca="false">IF(COUNTIF(AO194:AT194,"Oui") &gt;0,"Oui","Non")</f>
        <v>Non</v>
      </c>
      <c r="AV194" s="133" t="n">
        <f aca="false">SUM(AD194:AG194)</f>
        <v>0</v>
      </c>
      <c r="AW194" s="133" t="n">
        <f aca="false">SUM(AI194:AL194)</f>
        <v>0</v>
      </c>
      <c r="AX194" s="0" t="n">
        <f aca="false">IF(AC194&gt;0,100,0)</f>
        <v>0</v>
      </c>
      <c r="AY194" s="0" t="n">
        <f aca="false">IF(AH194&gt;0,1,0)</f>
        <v>0</v>
      </c>
      <c r="AZ194" s="0" t="n">
        <f aca="false">IF(AH194&gt;0,1,0)</f>
        <v>0</v>
      </c>
      <c r="BA194" s="0" t="n">
        <f aca="false">SUM(AX194:AZ194)</f>
        <v>0</v>
      </c>
      <c r="BB194" s="0" t="n">
        <f aca="false">IF(AM194&gt;0,BA194,0)</f>
        <v>0</v>
      </c>
    </row>
    <row r="195" customFormat="false" ht="13.5" hidden="false" customHeight="true" outlineLevel="0" collapsed="false">
      <c r="AU195" s="133" t="str">
        <f aca="false">IF(COUNTIF(AO195:AT195,"Oui") &gt;0,"Oui","Non")</f>
        <v>Non</v>
      </c>
      <c r="AV195" s="133" t="n">
        <f aca="false">SUM(AD195:AG195)</f>
        <v>0</v>
      </c>
      <c r="AW195" s="133" t="n">
        <f aca="false">SUM(AI195:AL195)</f>
        <v>0</v>
      </c>
      <c r="AX195" s="0" t="n">
        <f aca="false">IF(AC195&gt;0,100,0)</f>
        <v>0</v>
      </c>
      <c r="AY195" s="0" t="n">
        <f aca="false">IF(AH195&gt;0,1,0)</f>
        <v>0</v>
      </c>
      <c r="AZ195" s="0" t="n">
        <f aca="false">IF(AH195&gt;0,1,0)</f>
        <v>0</v>
      </c>
      <c r="BA195" s="0" t="n">
        <f aca="false">SUM(AX195:AZ195)</f>
        <v>0</v>
      </c>
      <c r="BB195" s="0" t="n">
        <f aca="false">IF(AM195&gt;0,BA195,0)</f>
        <v>0</v>
      </c>
    </row>
    <row r="196" customFormat="false" ht="13.5" hidden="false" customHeight="true" outlineLevel="0" collapsed="false">
      <c r="AU196" s="133" t="str">
        <f aca="false">IF(COUNTIF(AO196:AT196,"Oui") &gt;0,"Oui","Non")</f>
        <v>Non</v>
      </c>
      <c r="AV196" s="133" t="n">
        <f aca="false">SUM(AD196:AG196)</f>
        <v>0</v>
      </c>
      <c r="AW196" s="133" t="n">
        <f aca="false">SUM(AI196:AL196)</f>
        <v>0</v>
      </c>
      <c r="AX196" s="0" t="n">
        <f aca="false">IF(AC196&gt;0,100,0)</f>
        <v>0</v>
      </c>
      <c r="AY196" s="0" t="n">
        <f aca="false">IF(AH196&gt;0,1,0)</f>
        <v>0</v>
      </c>
      <c r="AZ196" s="0" t="n">
        <f aca="false">IF(AH196&gt;0,1,0)</f>
        <v>0</v>
      </c>
      <c r="BA196" s="0" t="n">
        <f aca="false">SUM(AX196:AZ196)</f>
        <v>0</v>
      </c>
      <c r="BB196" s="0" t="n">
        <f aca="false">IF(AM196&gt;0,BA196,0)</f>
        <v>0</v>
      </c>
    </row>
    <row r="197" customFormat="false" ht="13.5" hidden="false" customHeight="true" outlineLevel="0" collapsed="false">
      <c r="AU197" s="133" t="str">
        <f aca="false">IF(COUNTIF(AO197:AT197,"Oui") &gt;0,"Oui","Non")</f>
        <v>Non</v>
      </c>
      <c r="AV197" s="133" t="n">
        <f aca="false">SUM(AD197:AG197)</f>
        <v>0</v>
      </c>
      <c r="AW197" s="133" t="n">
        <f aca="false">SUM(AI197:AL197)</f>
        <v>0</v>
      </c>
      <c r="AX197" s="0" t="n">
        <f aca="false">IF(AC197&gt;0,100,0)</f>
        <v>0</v>
      </c>
      <c r="AY197" s="0" t="n">
        <f aca="false">IF(AH197&gt;0,1,0)</f>
        <v>0</v>
      </c>
      <c r="AZ197" s="0" t="n">
        <f aca="false">IF(AH197&gt;0,1,0)</f>
        <v>0</v>
      </c>
      <c r="BA197" s="0" t="n">
        <f aca="false">SUM(AX197:AZ197)</f>
        <v>0</v>
      </c>
      <c r="BB197" s="0" t="n">
        <f aca="false">IF(AM197&gt;0,BA197,0)</f>
        <v>0</v>
      </c>
    </row>
    <row r="198" customFormat="false" ht="13.5" hidden="false" customHeight="true" outlineLevel="0" collapsed="false">
      <c r="AU198" s="133" t="str">
        <f aca="false">IF(COUNTIF(AO198:AT198,"Oui") &gt;0,"Oui","Non")</f>
        <v>Non</v>
      </c>
      <c r="AV198" s="133" t="n">
        <f aca="false">SUM(AD198:AG198)</f>
        <v>0</v>
      </c>
      <c r="AW198" s="133" t="n">
        <f aca="false">SUM(AI198:AL198)</f>
        <v>0</v>
      </c>
      <c r="AX198" s="0" t="n">
        <f aca="false">IF(AC198&gt;0,100,0)</f>
        <v>0</v>
      </c>
      <c r="AY198" s="0" t="n">
        <f aca="false">IF(AH198&gt;0,1,0)</f>
        <v>0</v>
      </c>
      <c r="AZ198" s="0" t="n">
        <f aca="false">IF(AH198&gt;0,1,0)</f>
        <v>0</v>
      </c>
      <c r="BA198" s="0" t="n">
        <f aca="false">SUM(AX198:AZ198)</f>
        <v>0</v>
      </c>
      <c r="BB198" s="0" t="n">
        <f aca="false">IF(AM198&gt;0,BA198,0)</f>
        <v>0</v>
      </c>
    </row>
    <row r="199" customFormat="false" ht="13.5" hidden="false" customHeight="true" outlineLevel="0" collapsed="false">
      <c r="AU199" s="133" t="str">
        <f aca="false">IF(COUNTIF(AO199:AT199,"Oui") &gt;0,"Oui","Non")</f>
        <v>Non</v>
      </c>
      <c r="AV199" s="133" t="n">
        <f aca="false">SUM(AD199:AG199)</f>
        <v>0</v>
      </c>
      <c r="AW199" s="133" t="n">
        <f aca="false">SUM(AI199:AL199)</f>
        <v>0</v>
      </c>
      <c r="AX199" s="0" t="n">
        <f aca="false">IF(AC199&gt;0,100,0)</f>
        <v>0</v>
      </c>
      <c r="AY199" s="0" t="n">
        <f aca="false">IF(AH199&gt;0,1,0)</f>
        <v>0</v>
      </c>
      <c r="AZ199" s="0" t="n">
        <f aca="false">IF(AH199&gt;0,1,0)</f>
        <v>0</v>
      </c>
      <c r="BA199" s="0" t="n">
        <f aca="false">SUM(AX199:AZ199)</f>
        <v>0</v>
      </c>
      <c r="BB199" s="0" t="n">
        <f aca="false">IF(AM199&gt;0,BA199,0)</f>
        <v>0</v>
      </c>
    </row>
    <row r="200" customFormat="false" ht="13.5" hidden="false" customHeight="true" outlineLevel="0" collapsed="false">
      <c r="AU200" s="133" t="str">
        <f aca="false">IF(COUNTIF(AO200:AT200,"Oui") &gt;0,"Oui","Non")</f>
        <v>Non</v>
      </c>
      <c r="AV200" s="133" t="n">
        <f aca="false">SUM(AD200:AG200)</f>
        <v>0</v>
      </c>
      <c r="AW200" s="133" t="n">
        <f aca="false">SUM(AI200:AL200)</f>
        <v>0</v>
      </c>
      <c r="AX200" s="0" t="n">
        <f aca="false">IF(AC200&gt;0,100,0)</f>
        <v>0</v>
      </c>
      <c r="AY200" s="0" t="n">
        <f aca="false">IF(AH200&gt;0,1,0)</f>
        <v>0</v>
      </c>
      <c r="AZ200" s="0" t="n">
        <f aca="false">IF(AH200&gt;0,1,0)</f>
        <v>0</v>
      </c>
      <c r="BA200" s="0" t="n">
        <f aca="false">SUM(AX200:AZ200)</f>
        <v>0</v>
      </c>
      <c r="BB200" s="0" t="n">
        <f aca="false">IF(AM200&gt;0,BA200,0)</f>
        <v>0</v>
      </c>
    </row>
    <row r="201" customFormat="false" ht="13.5" hidden="false" customHeight="true" outlineLevel="0" collapsed="false">
      <c r="AU201" s="133" t="str">
        <f aca="false">IF(COUNTIF(AO201:AT201,"Oui") &gt;0,"Oui","Non")</f>
        <v>Non</v>
      </c>
      <c r="AV201" s="133" t="n">
        <f aca="false">SUM(AD201:AG201)</f>
        <v>0</v>
      </c>
      <c r="AW201" s="133" t="n">
        <f aca="false">SUM(AI201:AL201)</f>
        <v>0</v>
      </c>
      <c r="AX201" s="0" t="n">
        <f aca="false">IF(AC201&gt;0,100,0)</f>
        <v>0</v>
      </c>
      <c r="AY201" s="0" t="n">
        <f aca="false">IF(AH201&gt;0,1,0)</f>
        <v>0</v>
      </c>
      <c r="AZ201" s="0" t="n">
        <f aca="false">IF(AH201&gt;0,1,0)</f>
        <v>0</v>
      </c>
      <c r="BA201" s="0" t="n">
        <f aca="false">SUM(AX201:AZ201)</f>
        <v>0</v>
      </c>
      <c r="BB201" s="0" t="n">
        <f aca="false">IF(AM201&gt;0,BA201,0)</f>
        <v>0</v>
      </c>
    </row>
    <row r="202" customFormat="false" ht="13.5" hidden="false" customHeight="true" outlineLevel="0" collapsed="false">
      <c r="AU202" s="133" t="str">
        <f aca="false">IF(COUNTIF(AO202:AT202,"Oui") &gt;0,"Oui","Non")</f>
        <v>Non</v>
      </c>
      <c r="AV202" s="133" t="n">
        <f aca="false">SUM(AD202:AG202)</f>
        <v>0</v>
      </c>
      <c r="AW202" s="133" t="n">
        <f aca="false">SUM(AI202:AL202)</f>
        <v>0</v>
      </c>
      <c r="AX202" s="0" t="n">
        <f aca="false">IF(AC202&gt;0,100,0)</f>
        <v>0</v>
      </c>
      <c r="AY202" s="0" t="n">
        <f aca="false">IF(AH202&gt;0,1,0)</f>
        <v>0</v>
      </c>
      <c r="AZ202" s="0" t="n">
        <f aca="false">IF(AH202&gt;0,1,0)</f>
        <v>0</v>
      </c>
      <c r="BA202" s="0" t="n">
        <f aca="false">SUM(AX202:AZ202)</f>
        <v>0</v>
      </c>
      <c r="BB202" s="0" t="n">
        <f aca="false">IF(AM202&gt;0,BA202,0)</f>
        <v>0</v>
      </c>
    </row>
    <row r="203" customFormat="false" ht="13.5" hidden="false" customHeight="true" outlineLevel="0" collapsed="false">
      <c r="AU203" s="133" t="str">
        <f aca="false">IF(COUNTIF(AO203:AT203,"Oui") &gt;0,"Oui","Non")</f>
        <v>Non</v>
      </c>
      <c r="AV203" s="133" t="n">
        <f aca="false">SUM(AD203:AG203)</f>
        <v>0</v>
      </c>
      <c r="AW203" s="133" t="n">
        <f aca="false">SUM(AI203:AL203)</f>
        <v>0</v>
      </c>
      <c r="AX203" s="0" t="n">
        <f aca="false">IF(AC203&gt;0,100,0)</f>
        <v>0</v>
      </c>
      <c r="AY203" s="0" t="n">
        <f aca="false">IF(AH203&gt;0,1,0)</f>
        <v>0</v>
      </c>
      <c r="AZ203" s="0" t="n">
        <f aca="false">IF(AH203&gt;0,1,0)</f>
        <v>0</v>
      </c>
      <c r="BA203" s="0" t="n">
        <f aca="false">SUM(AX203:AZ203)</f>
        <v>0</v>
      </c>
      <c r="BB203" s="0" t="n">
        <f aca="false">IF(AM203&gt;0,BA203,0)</f>
        <v>0</v>
      </c>
    </row>
    <row r="204" customFormat="false" ht="13.5" hidden="false" customHeight="true" outlineLevel="0" collapsed="false">
      <c r="AU204" s="133" t="str">
        <f aca="false">IF(COUNTIF(AO204:AT204,"Oui") &gt;0,"Oui","Non")</f>
        <v>Non</v>
      </c>
      <c r="AV204" s="133" t="n">
        <f aca="false">SUM(AD204:AG204)</f>
        <v>0</v>
      </c>
      <c r="AW204" s="133" t="n">
        <f aca="false">SUM(AI204:AL204)</f>
        <v>0</v>
      </c>
      <c r="AX204" s="0" t="n">
        <f aca="false">IF(AC204&gt;0,100,0)</f>
        <v>0</v>
      </c>
      <c r="AY204" s="0" t="n">
        <f aca="false">IF(AH204&gt;0,1,0)</f>
        <v>0</v>
      </c>
      <c r="AZ204" s="0" t="n">
        <f aca="false">IF(AH204&gt;0,1,0)</f>
        <v>0</v>
      </c>
      <c r="BA204" s="0" t="n">
        <f aca="false">SUM(AX204:AZ204)</f>
        <v>0</v>
      </c>
      <c r="BB204" s="0" t="n">
        <f aca="false">IF(AM204&gt;0,BA204,0)</f>
        <v>0</v>
      </c>
    </row>
    <row r="205" customFormat="false" ht="13.5" hidden="false" customHeight="true" outlineLevel="0" collapsed="false">
      <c r="AU205" s="133" t="str">
        <f aca="false">IF(COUNTIF(AO205:AT205,"Oui") &gt;0,"Oui","Non")</f>
        <v>Non</v>
      </c>
      <c r="AV205" s="133" t="n">
        <f aca="false">SUM(AD205:AG205)</f>
        <v>0</v>
      </c>
      <c r="AW205" s="133" t="n">
        <f aca="false">SUM(AI205:AL205)</f>
        <v>0</v>
      </c>
      <c r="AX205" s="0" t="n">
        <f aca="false">IF(AC205&gt;0,100,0)</f>
        <v>0</v>
      </c>
      <c r="AY205" s="0" t="n">
        <f aca="false">IF(AH205&gt;0,1,0)</f>
        <v>0</v>
      </c>
      <c r="AZ205" s="0" t="n">
        <f aca="false">IF(AH205&gt;0,1,0)</f>
        <v>0</v>
      </c>
      <c r="BA205" s="0" t="n">
        <f aca="false">SUM(AX205:AZ205)</f>
        <v>0</v>
      </c>
      <c r="BB205" s="0" t="n">
        <f aca="false">IF(AM205&gt;0,BA205,0)</f>
        <v>0</v>
      </c>
    </row>
    <row r="206" customFormat="false" ht="13.5" hidden="false" customHeight="true" outlineLevel="0" collapsed="false">
      <c r="AU206" s="133" t="str">
        <f aca="false">IF(COUNTIF(AO206:AT206,"Oui") &gt;0,"Oui","Non")</f>
        <v>Non</v>
      </c>
      <c r="AV206" s="133" t="n">
        <f aca="false">SUM(AD206:AG206)</f>
        <v>0</v>
      </c>
      <c r="AW206" s="133" t="n">
        <f aca="false">SUM(AI206:AL206)</f>
        <v>0</v>
      </c>
      <c r="AX206" s="0" t="n">
        <f aca="false">IF(AC206&gt;0,100,0)</f>
        <v>0</v>
      </c>
      <c r="AY206" s="0" t="n">
        <f aca="false">IF(AH206&gt;0,1,0)</f>
        <v>0</v>
      </c>
      <c r="AZ206" s="0" t="n">
        <f aca="false">IF(AH206&gt;0,1,0)</f>
        <v>0</v>
      </c>
      <c r="BA206" s="0" t="n">
        <f aca="false">SUM(AX206:AZ206)</f>
        <v>0</v>
      </c>
      <c r="BB206" s="0" t="n">
        <f aca="false">IF(AM206&gt;0,BA206,0)</f>
        <v>0</v>
      </c>
    </row>
    <row r="207" customFormat="false" ht="13.5" hidden="false" customHeight="true" outlineLevel="0" collapsed="false">
      <c r="AU207" s="133" t="str">
        <f aca="false">IF(COUNTIF(AO207:AT207,"Oui") &gt;0,"Oui","Non")</f>
        <v>Non</v>
      </c>
      <c r="AV207" s="133" t="n">
        <f aca="false">SUM(AD207:AG207)</f>
        <v>0</v>
      </c>
      <c r="AW207" s="133" t="n">
        <f aca="false">SUM(AI207:AL207)</f>
        <v>0</v>
      </c>
      <c r="AX207" s="0" t="n">
        <f aca="false">IF(AC207&gt;0,100,0)</f>
        <v>0</v>
      </c>
      <c r="AY207" s="0" t="n">
        <f aca="false">IF(AH207&gt;0,1,0)</f>
        <v>0</v>
      </c>
      <c r="AZ207" s="0" t="n">
        <f aca="false">IF(AH207&gt;0,1,0)</f>
        <v>0</v>
      </c>
      <c r="BA207" s="0" t="n">
        <f aca="false">SUM(AX207:AZ207)</f>
        <v>0</v>
      </c>
      <c r="BB207" s="0" t="n">
        <f aca="false">IF(AM207&gt;0,BA207,0)</f>
        <v>0</v>
      </c>
    </row>
    <row r="208" customFormat="false" ht="13.5" hidden="false" customHeight="true" outlineLevel="0" collapsed="false">
      <c r="AU208" s="133" t="str">
        <f aca="false">IF(COUNTIF(AO208:AT208,"Oui") &gt;0,"Oui","Non")</f>
        <v>Non</v>
      </c>
      <c r="AV208" s="133" t="n">
        <f aca="false">SUM(AD208:AG208)</f>
        <v>0</v>
      </c>
      <c r="AW208" s="133" t="n">
        <f aca="false">SUM(AI208:AL208)</f>
        <v>0</v>
      </c>
      <c r="AX208" s="0" t="n">
        <f aca="false">IF(AC208&gt;0,100,0)</f>
        <v>0</v>
      </c>
      <c r="AY208" s="0" t="n">
        <f aca="false">IF(AH208&gt;0,1,0)</f>
        <v>0</v>
      </c>
      <c r="AZ208" s="0" t="n">
        <f aca="false">IF(AH208&gt;0,1,0)</f>
        <v>0</v>
      </c>
      <c r="BA208" s="0" t="n">
        <f aca="false">SUM(AX208:AZ208)</f>
        <v>0</v>
      </c>
      <c r="BB208" s="0" t="n">
        <f aca="false">IF(AM208&gt;0,BA208,0)</f>
        <v>0</v>
      </c>
    </row>
    <row r="209" customFormat="false" ht="13.5" hidden="false" customHeight="true" outlineLevel="0" collapsed="false">
      <c r="AU209" s="133" t="str">
        <f aca="false">IF(COUNTIF(AO209:AT209,"Oui") &gt;0,"Oui","Non")</f>
        <v>Non</v>
      </c>
      <c r="AV209" s="133" t="n">
        <f aca="false">SUM(AD209:AG209)</f>
        <v>0</v>
      </c>
      <c r="AW209" s="133" t="n">
        <f aca="false">SUM(AI209:AL209)</f>
        <v>0</v>
      </c>
      <c r="AX209" s="0" t="n">
        <f aca="false">IF(AC209&gt;0,100,0)</f>
        <v>0</v>
      </c>
      <c r="AY209" s="0" t="n">
        <f aca="false">IF(AH209&gt;0,1,0)</f>
        <v>0</v>
      </c>
      <c r="AZ209" s="0" t="n">
        <f aca="false">IF(AH209&gt;0,1,0)</f>
        <v>0</v>
      </c>
      <c r="BA209" s="0" t="n">
        <f aca="false">SUM(AX209:AZ209)</f>
        <v>0</v>
      </c>
      <c r="BB209" s="0" t="n">
        <f aca="false">IF(AM209&gt;0,BA209,0)</f>
        <v>0</v>
      </c>
    </row>
    <row r="210" customFormat="false" ht="13.5" hidden="false" customHeight="true" outlineLevel="0" collapsed="false">
      <c r="AU210" s="133" t="str">
        <f aca="false">IF(COUNTIF(AO210:AT210,"Oui") &gt;0,"Oui","Non")</f>
        <v>Non</v>
      </c>
      <c r="AV210" s="133" t="n">
        <f aca="false">SUM(AD210:AG210)</f>
        <v>0</v>
      </c>
      <c r="AW210" s="133" t="n">
        <f aca="false">SUM(AI210:AL210)</f>
        <v>0</v>
      </c>
      <c r="AX210" s="0" t="n">
        <f aca="false">IF(AC210&gt;0,100,0)</f>
        <v>0</v>
      </c>
      <c r="AY210" s="0" t="n">
        <f aca="false">IF(AH210&gt;0,1,0)</f>
        <v>0</v>
      </c>
      <c r="AZ210" s="0" t="n">
        <f aca="false">IF(AH210&gt;0,1,0)</f>
        <v>0</v>
      </c>
      <c r="BA210" s="0" t="n">
        <f aca="false">SUM(AX210:AZ210)</f>
        <v>0</v>
      </c>
      <c r="BB210" s="0" t="n">
        <f aca="false">IF(AM210&gt;0,BA210,0)</f>
        <v>0</v>
      </c>
    </row>
    <row r="211" customFormat="false" ht="13.5" hidden="false" customHeight="true" outlineLevel="0" collapsed="false">
      <c r="AU211" s="133" t="str">
        <f aca="false">IF(COUNTIF(AO211:AT211,"Oui") &gt;0,"Oui","Non")</f>
        <v>Non</v>
      </c>
      <c r="AV211" s="133" t="n">
        <f aca="false">SUM(AD211:AG211)</f>
        <v>0</v>
      </c>
      <c r="AW211" s="133" t="n">
        <f aca="false">SUM(AI211:AL211)</f>
        <v>0</v>
      </c>
      <c r="AX211" s="0" t="n">
        <f aca="false">IF(AC211&gt;0,100,0)</f>
        <v>0</v>
      </c>
      <c r="AY211" s="0" t="n">
        <f aca="false">IF(AH211&gt;0,1,0)</f>
        <v>0</v>
      </c>
      <c r="AZ211" s="0" t="n">
        <f aca="false">IF(AH211&gt;0,1,0)</f>
        <v>0</v>
      </c>
      <c r="BA211" s="0" t="n">
        <f aca="false">SUM(AX211:AZ211)</f>
        <v>0</v>
      </c>
      <c r="BB211" s="0" t="n">
        <f aca="false">IF(AM211&gt;0,BA211,0)</f>
        <v>0</v>
      </c>
    </row>
    <row r="212" customFormat="false" ht="13.5" hidden="false" customHeight="true" outlineLevel="0" collapsed="false">
      <c r="AU212" s="133" t="str">
        <f aca="false">IF(COUNTIF(AO212:AT212,"Oui") &gt;0,"Oui","Non")</f>
        <v>Non</v>
      </c>
      <c r="AV212" s="133" t="n">
        <f aca="false">SUM(AD212:AG212)</f>
        <v>0</v>
      </c>
      <c r="AW212" s="133" t="n">
        <f aca="false">SUM(AI212:AL212)</f>
        <v>0</v>
      </c>
      <c r="AX212" s="0" t="n">
        <f aca="false">IF(AC212&gt;0,100,0)</f>
        <v>0</v>
      </c>
      <c r="AY212" s="0" t="n">
        <f aca="false">IF(AH212&gt;0,1,0)</f>
        <v>0</v>
      </c>
      <c r="AZ212" s="0" t="n">
        <f aca="false">IF(AH212&gt;0,1,0)</f>
        <v>0</v>
      </c>
      <c r="BA212" s="0" t="n">
        <f aca="false">SUM(AX212:AZ212)</f>
        <v>0</v>
      </c>
      <c r="BB212" s="0" t="n">
        <f aca="false">IF(AM212&gt;0,BA212,0)</f>
        <v>0</v>
      </c>
    </row>
    <row r="213" customFormat="false" ht="13.5" hidden="false" customHeight="true" outlineLevel="0" collapsed="false">
      <c r="AU213" s="133" t="str">
        <f aca="false">IF(COUNTIF(AO213:AT213,"Oui") &gt;0,"Oui","Non")</f>
        <v>Non</v>
      </c>
      <c r="AV213" s="133" t="n">
        <f aca="false">SUM(AD213:AG213)</f>
        <v>0</v>
      </c>
      <c r="AW213" s="133" t="n">
        <f aca="false">SUM(AI213:AL213)</f>
        <v>0</v>
      </c>
      <c r="AX213" s="0" t="n">
        <f aca="false">IF(AC213&gt;0,100,0)</f>
        <v>0</v>
      </c>
      <c r="AY213" s="0" t="n">
        <f aca="false">IF(AH213&gt;0,1,0)</f>
        <v>0</v>
      </c>
      <c r="AZ213" s="0" t="n">
        <f aca="false">IF(AH213&gt;0,1,0)</f>
        <v>0</v>
      </c>
      <c r="BA213" s="0" t="n">
        <f aca="false">SUM(AX213:AZ213)</f>
        <v>0</v>
      </c>
      <c r="BB213" s="0" t="n">
        <f aca="false">IF(AM213&gt;0,BA213,0)</f>
        <v>0</v>
      </c>
    </row>
    <row r="214" customFormat="false" ht="13.5" hidden="false" customHeight="true" outlineLevel="0" collapsed="false">
      <c r="AU214" s="133" t="str">
        <f aca="false">IF(COUNTIF(AO214:AT214,"Oui") &gt;0,"Oui","Non")</f>
        <v>Non</v>
      </c>
      <c r="AV214" s="133" t="n">
        <f aca="false">SUM(AD214:AG214)</f>
        <v>0</v>
      </c>
      <c r="AW214" s="133" t="n">
        <f aca="false">SUM(AI214:AL214)</f>
        <v>0</v>
      </c>
      <c r="AX214" s="0" t="n">
        <f aca="false">IF(AC214&gt;0,100,0)</f>
        <v>0</v>
      </c>
      <c r="AY214" s="0" t="n">
        <f aca="false">IF(AH214&gt;0,1,0)</f>
        <v>0</v>
      </c>
      <c r="AZ214" s="0" t="n">
        <f aca="false">IF(AH214&gt;0,1,0)</f>
        <v>0</v>
      </c>
      <c r="BA214" s="0" t="n">
        <f aca="false">SUM(AX214:AZ214)</f>
        <v>0</v>
      </c>
      <c r="BB214" s="0" t="n">
        <f aca="false">IF(AM214&gt;0,BA214,0)</f>
        <v>0</v>
      </c>
    </row>
    <row r="215" customFormat="false" ht="13.5" hidden="false" customHeight="true" outlineLevel="0" collapsed="false">
      <c r="AU215" s="133" t="str">
        <f aca="false">IF(COUNTIF(AO215:AT215,"Oui") &gt;0,"Oui","Non")</f>
        <v>Non</v>
      </c>
      <c r="AV215" s="133" t="n">
        <f aca="false">SUM(AD215:AG215)</f>
        <v>0</v>
      </c>
      <c r="AW215" s="133" t="n">
        <f aca="false">SUM(AI215:AL215)</f>
        <v>0</v>
      </c>
      <c r="AX215" s="0" t="n">
        <f aca="false">IF(AC215&gt;0,100,0)</f>
        <v>0</v>
      </c>
      <c r="AY215" s="0" t="n">
        <f aca="false">IF(AH215&gt;0,1,0)</f>
        <v>0</v>
      </c>
      <c r="AZ215" s="0" t="n">
        <f aca="false">IF(AH215&gt;0,1,0)</f>
        <v>0</v>
      </c>
      <c r="BA215" s="0" t="n">
        <f aca="false">SUM(AX215:AZ215)</f>
        <v>0</v>
      </c>
      <c r="BB215" s="0" t="n">
        <f aca="false">IF(AM215&gt;0,BA215,0)</f>
        <v>0</v>
      </c>
    </row>
    <row r="216" customFormat="false" ht="13.5" hidden="false" customHeight="true" outlineLevel="0" collapsed="false">
      <c r="AU216" s="133" t="str">
        <f aca="false">IF(COUNTIF(AO216:AT216,"Oui") &gt;0,"Oui","Non")</f>
        <v>Non</v>
      </c>
      <c r="AV216" s="133" t="n">
        <f aca="false">SUM(AD216:AG216)</f>
        <v>0</v>
      </c>
      <c r="AW216" s="133" t="n">
        <f aca="false">SUM(AI216:AL216)</f>
        <v>0</v>
      </c>
      <c r="AX216" s="0" t="n">
        <f aca="false">IF(AC216&gt;0,100,0)</f>
        <v>0</v>
      </c>
      <c r="AY216" s="0" t="n">
        <f aca="false">IF(AH216&gt;0,1,0)</f>
        <v>0</v>
      </c>
      <c r="AZ216" s="0" t="n">
        <f aca="false">IF(AH216&gt;0,1,0)</f>
        <v>0</v>
      </c>
      <c r="BA216" s="0" t="n">
        <f aca="false">SUM(AX216:AZ216)</f>
        <v>0</v>
      </c>
      <c r="BB216" s="0" t="n">
        <f aca="false">IF(AM216&gt;0,BA216,0)</f>
        <v>0</v>
      </c>
    </row>
    <row r="217" customFormat="false" ht="13.5" hidden="false" customHeight="true" outlineLevel="0" collapsed="false">
      <c r="AU217" s="133" t="str">
        <f aca="false">IF(COUNTIF(AO217:AT217,"Oui") &gt;0,"Oui","Non")</f>
        <v>Non</v>
      </c>
      <c r="AV217" s="133" t="n">
        <f aca="false">SUM(AD217:AG217)</f>
        <v>0</v>
      </c>
      <c r="AW217" s="133" t="n">
        <f aca="false">SUM(AI217:AL217)</f>
        <v>0</v>
      </c>
      <c r="AX217" s="0" t="n">
        <f aca="false">IF(AC217&gt;0,100,0)</f>
        <v>0</v>
      </c>
      <c r="AY217" s="0" t="n">
        <f aca="false">IF(AH217&gt;0,1,0)</f>
        <v>0</v>
      </c>
      <c r="AZ217" s="0" t="n">
        <f aca="false">IF(AH217&gt;0,1,0)</f>
        <v>0</v>
      </c>
      <c r="BA217" s="0" t="n">
        <f aca="false">SUM(AX217:AZ217)</f>
        <v>0</v>
      </c>
      <c r="BB217" s="0" t="n">
        <f aca="false">IF(AM217&gt;0,BA217,0)</f>
        <v>0</v>
      </c>
    </row>
    <row r="218" customFormat="false" ht="13.5" hidden="false" customHeight="true" outlineLevel="0" collapsed="false">
      <c r="AU218" s="133" t="str">
        <f aca="false">IF(COUNTIF(AO218:AT218,"Oui") &gt;0,"Oui","Non")</f>
        <v>Non</v>
      </c>
      <c r="AV218" s="133" t="n">
        <f aca="false">SUM(AD218:AG218)</f>
        <v>0</v>
      </c>
      <c r="AW218" s="133" t="n">
        <f aca="false">SUM(AI218:AL218)</f>
        <v>0</v>
      </c>
      <c r="AX218" s="0" t="n">
        <f aca="false">IF(AC218&gt;0,100,0)</f>
        <v>0</v>
      </c>
      <c r="AY218" s="0" t="n">
        <f aca="false">IF(AH218&gt;0,1,0)</f>
        <v>0</v>
      </c>
      <c r="AZ218" s="0" t="n">
        <f aca="false">IF(AH218&gt;0,1,0)</f>
        <v>0</v>
      </c>
      <c r="BA218" s="0" t="n">
        <f aca="false">SUM(AX218:AZ218)</f>
        <v>0</v>
      </c>
      <c r="BB218" s="0" t="n">
        <f aca="false">IF(AM218&gt;0,BA218,0)</f>
        <v>0</v>
      </c>
    </row>
    <row r="219" customFormat="false" ht="13.5" hidden="false" customHeight="true" outlineLevel="0" collapsed="false">
      <c r="AU219" s="133" t="str">
        <f aca="false">IF(COUNTIF(AO219:AT219,"Oui") &gt;0,"Oui","Non")</f>
        <v>Non</v>
      </c>
      <c r="AV219" s="133" t="n">
        <f aca="false">SUM(AD219:AG219)</f>
        <v>0</v>
      </c>
      <c r="AW219" s="133" t="n">
        <f aca="false">SUM(AI219:AL219)</f>
        <v>0</v>
      </c>
      <c r="AX219" s="0" t="n">
        <f aca="false">IF(AC219&gt;0,100,0)</f>
        <v>0</v>
      </c>
      <c r="AY219" s="0" t="n">
        <f aca="false">IF(AH219&gt;0,1,0)</f>
        <v>0</v>
      </c>
      <c r="AZ219" s="0" t="n">
        <f aca="false">IF(AH219&gt;0,1,0)</f>
        <v>0</v>
      </c>
      <c r="BA219" s="0" t="n">
        <f aca="false">SUM(AX219:AZ219)</f>
        <v>0</v>
      </c>
      <c r="BB219" s="0" t="n">
        <f aca="false">IF(AM219&gt;0,BA219,0)</f>
        <v>0</v>
      </c>
    </row>
    <row r="220" customFormat="false" ht="13.5" hidden="false" customHeight="true" outlineLevel="0" collapsed="false">
      <c r="AU220" s="133" t="str">
        <f aca="false">IF(COUNTIF(AO220:AT220,"Oui") &gt;0,"Oui","Non")</f>
        <v>Non</v>
      </c>
      <c r="AV220" s="133" t="n">
        <f aca="false">SUM(AD220:AG220)</f>
        <v>0</v>
      </c>
      <c r="AW220" s="133" t="n">
        <f aca="false">SUM(AI220:AL220)</f>
        <v>0</v>
      </c>
      <c r="AX220" s="0" t="n">
        <f aca="false">IF(AC220&gt;0,100,0)</f>
        <v>0</v>
      </c>
      <c r="AY220" s="0" t="n">
        <f aca="false">IF(AH220&gt;0,1,0)</f>
        <v>0</v>
      </c>
      <c r="AZ220" s="0" t="n">
        <f aca="false">IF(AH220&gt;0,1,0)</f>
        <v>0</v>
      </c>
      <c r="BA220" s="0" t="n">
        <f aca="false">SUM(AX220:AZ220)</f>
        <v>0</v>
      </c>
      <c r="BB220" s="0" t="n">
        <f aca="false">IF(AM220&gt;0,BA220,0)</f>
        <v>0</v>
      </c>
    </row>
    <row r="221" customFormat="false" ht="13.5" hidden="false" customHeight="true" outlineLevel="0" collapsed="false">
      <c r="AU221" s="133" t="str">
        <f aca="false">IF(COUNTIF(AO221:AT221,"Oui") &gt;0,"Oui","Non")</f>
        <v>Non</v>
      </c>
      <c r="AV221" s="133" t="n">
        <f aca="false">SUM(AD221:AG221)</f>
        <v>0</v>
      </c>
      <c r="AW221" s="133" t="n">
        <f aca="false">SUM(AI221:AL221)</f>
        <v>0</v>
      </c>
      <c r="AX221" s="0" t="n">
        <f aca="false">IF(AC221&gt;0,100,0)</f>
        <v>0</v>
      </c>
      <c r="AY221" s="0" t="n">
        <f aca="false">IF(AH221&gt;0,1,0)</f>
        <v>0</v>
      </c>
      <c r="AZ221" s="0" t="n">
        <f aca="false">IF(AH221&gt;0,1,0)</f>
        <v>0</v>
      </c>
      <c r="BA221" s="0" t="n">
        <f aca="false">SUM(AX221:AZ221)</f>
        <v>0</v>
      </c>
      <c r="BB221" s="0" t="n">
        <f aca="false">IF(AM221&gt;0,BA221,0)</f>
        <v>0</v>
      </c>
    </row>
    <row r="222" customFormat="false" ht="13.5" hidden="false" customHeight="true" outlineLevel="0" collapsed="false">
      <c r="AU222" s="133" t="str">
        <f aca="false">IF(COUNTIF(AO222:AT222,"Oui") &gt;0,"Oui","Non")</f>
        <v>Non</v>
      </c>
      <c r="AV222" s="133" t="n">
        <f aca="false">SUM(AD222:AG222)</f>
        <v>0</v>
      </c>
      <c r="AW222" s="133" t="n">
        <f aca="false">SUM(AI222:AL222)</f>
        <v>0</v>
      </c>
      <c r="AX222" s="0" t="n">
        <f aca="false">IF(AC222&gt;0,100,0)</f>
        <v>0</v>
      </c>
      <c r="AY222" s="0" t="n">
        <f aca="false">IF(AH222&gt;0,1,0)</f>
        <v>0</v>
      </c>
      <c r="AZ222" s="0" t="n">
        <f aca="false">IF(AH222&gt;0,1,0)</f>
        <v>0</v>
      </c>
      <c r="BA222" s="0" t="n">
        <f aca="false">SUM(AX222:AZ222)</f>
        <v>0</v>
      </c>
      <c r="BB222" s="0" t="n">
        <f aca="false">IF(AM222&gt;0,BA222,0)</f>
        <v>0</v>
      </c>
    </row>
    <row r="223" customFormat="false" ht="13.5" hidden="false" customHeight="true" outlineLevel="0" collapsed="false">
      <c r="AU223" s="133" t="str">
        <f aca="false">IF(COUNTIF(AO223:AT223,"Oui") &gt;0,"Oui","Non")</f>
        <v>Non</v>
      </c>
      <c r="AV223" s="133" t="n">
        <f aca="false">SUM(AD223:AG223)</f>
        <v>0</v>
      </c>
      <c r="AW223" s="133" t="n">
        <f aca="false">SUM(AI223:AL223)</f>
        <v>0</v>
      </c>
      <c r="AX223" s="0" t="n">
        <f aca="false">IF(AC223&gt;0,100,0)</f>
        <v>0</v>
      </c>
      <c r="AY223" s="0" t="n">
        <f aca="false">IF(AH223&gt;0,1,0)</f>
        <v>0</v>
      </c>
      <c r="AZ223" s="0" t="n">
        <f aca="false">IF(AH223&gt;0,1,0)</f>
        <v>0</v>
      </c>
      <c r="BA223" s="0" t="n">
        <f aca="false">SUM(AX223:AZ223)</f>
        <v>0</v>
      </c>
      <c r="BB223" s="0" t="n">
        <f aca="false">IF(AM223&gt;0,BA223,0)</f>
        <v>0</v>
      </c>
    </row>
    <row r="224" customFormat="false" ht="13.5" hidden="false" customHeight="true" outlineLevel="0" collapsed="false">
      <c r="AU224" s="133" t="str">
        <f aca="false">IF(COUNTIF(AO224:AT224,"Oui") &gt;0,"Oui","Non")</f>
        <v>Non</v>
      </c>
      <c r="AV224" s="133" t="n">
        <f aca="false">SUM(AD224:AG224)</f>
        <v>0</v>
      </c>
      <c r="AW224" s="133" t="n">
        <f aca="false">SUM(AI224:AL224)</f>
        <v>0</v>
      </c>
      <c r="AX224" s="0" t="n">
        <f aca="false">IF(AC224&gt;0,100,0)</f>
        <v>0</v>
      </c>
      <c r="AY224" s="0" t="n">
        <f aca="false">IF(AH224&gt;0,1,0)</f>
        <v>0</v>
      </c>
      <c r="AZ224" s="0" t="n">
        <f aca="false">IF(AH224&gt;0,1,0)</f>
        <v>0</v>
      </c>
      <c r="BA224" s="0" t="n">
        <f aca="false">SUM(AX224:AZ224)</f>
        <v>0</v>
      </c>
      <c r="BB224" s="0" t="n">
        <f aca="false">IF(AM224&gt;0,BA224,0)</f>
        <v>0</v>
      </c>
    </row>
    <row r="225" customFormat="false" ht="13.5" hidden="false" customHeight="true" outlineLevel="0" collapsed="false">
      <c r="AU225" s="133" t="str">
        <f aca="false">IF(COUNTIF(AO225:AT225,"Oui") &gt;0,"Oui","Non")</f>
        <v>Non</v>
      </c>
      <c r="AV225" s="133" t="n">
        <f aca="false">SUM(AD225:AG225)</f>
        <v>0</v>
      </c>
      <c r="AW225" s="133" t="n">
        <f aca="false">SUM(AI225:AL225)</f>
        <v>0</v>
      </c>
      <c r="AX225" s="0" t="n">
        <f aca="false">IF(AC225&gt;0,100,0)</f>
        <v>0</v>
      </c>
      <c r="AY225" s="0" t="n">
        <f aca="false">IF(AH225&gt;0,1,0)</f>
        <v>0</v>
      </c>
      <c r="AZ225" s="0" t="n">
        <f aca="false">IF(AH225&gt;0,1,0)</f>
        <v>0</v>
      </c>
      <c r="BA225" s="0" t="n">
        <f aca="false">SUM(AX225:AZ225)</f>
        <v>0</v>
      </c>
      <c r="BB225" s="0" t="n">
        <f aca="false">IF(AM225&gt;0,BA225,0)</f>
        <v>0</v>
      </c>
    </row>
    <row r="226" customFormat="false" ht="13.5" hidden="false" customHeight="true" outlineLevel="0" collapsed="false">
      <c r="AU226" s="133" t="str">
        <f aca="false">IF(COUNTIF(AO226:AT226,"Oui") &gt;0,"Oui","Non")</f>
        <v>Non</v>
      </c>
      <c r="AV226" s="133" t="n">
        <f aca="false">SUM(AD226:AG226)</f>
        <v>0</v>
      </c>
      <c r="AW226" s="133" t="n">
        <f aca="false">SUM(AI226:AL226)</f>
        <v>0</v>
      </c>
      <c r="AX226" s="0" t="n">
        <f aca="false">IF(AC226&gt;0,100,0)</f>
        <v>0</v>
      </c>
      <c r="AY226" s="0" t="n">
        <f aca="false">IF(AH226&gt;0,1,0)</f>
        <v>0</v>
      </c>
      <c r="AZ226" s="0" t="n">
        <f aca="false">IF(AH226&gt;0,1,0)</f>
        <v>0</v>
      </c>
      <c r="BA226" s="0" t="n">
        <f aca="false">SUM(AX226:AZ226)</f>
        <v>0</v>
      </c>
      <c r="BB226" s="0" t="n">
        <f aca="false">IF(AM226&gt;0,BA226,0)</f>
        <v>0</v>
      </c>
    </row>
    <row r="227" customFormat="false" ht="13.5" hidden="false" customHeight="true" outlineLevel="0" collapsed="false">
      <c r="AU227" s="133" t="str">
        <f aca="false">IF(COUNTIF(AO227:AT227,"Oui") &gt;0,"Oui","Non")</f>
        <v>Non</v>
      </c>
      <c r="AV227" s="133" t="n">
        <f aca="false">SUM(AD227:AG227)</f>
        <v>0</v>
      </c>
      <c r="AW227" s="133" t="n">
        <f aca="false">SUM(AI227:AL227)</f>
        <v>0</v>
      </c>
      <c r="AX227" s="0" t="n">
        <f aca="false">IF(AC227&gt;0,100,0)</f>
        <v>0</v>
      </c>
      <c r="AY227" s="0" t="n">
        <f aca="false">IF(AH227&gt;0,1,0)</f>
        <v>0</v>
      </c>
      <c r="AZ227" s="0" t="n">
        <f aca="false">IF(AH227&gt;0,1,0)</f>
        <v>0</v>
      </c>
      <c r="BA227" s="0" t="n">
        <f aca="false">SUM(AX227:AZ227)</f>
        <v>0</v>
      </c>
      <c r="BB227" s="0" t="n">
        <f aca="false">IF(AM227&gt;0,BA227,0)</f>
        <v>0</v>
      </c>
    </row>
    <row r="228" customFormat="false" ht="13.5" hidden="false" customHeight="true" outlineLevel="0" collapsed="false">
      <c r="AU228" s="133" t="str">
        <f aca="false">IF(COUNTIF(AO228:AT228,"Oui") &gt;0,"Oui","Non")</f>
        <v>Non</v>
      </c>
      <c r="AV228" s="133" t="n">
        <f aca="false">SUM(AD228:AG228)</f>
        <v>0</v>
      </c>
      <c r="AW228" s="133" t="n">
        <f aca="false">SUM(AI228:AL228)</f>
        <v>0</v>
      </c>
      <c r="AX228" s="0" t="n">
        <f aca="false">IF(AC228&gt;0,100,0)</f>
        <v>0</v>
      </c>
      <c r="AY228" s="0" t="n">
        <f aca="false">IF(AH228&gt;0,1,0)</f>
        <v>0</v>
      </c>
      <c r="AZ228" s="0" t="n">
        <f aca="false">IF(AH228&gt;0,1,0)</f>
        <v>0</v>
      </c>
      <c r="BA228" s="0" t="n">
        <f aca="false">SUM(AX228:AZ228)</f>
        <v>0</v>
      </c>
      <c r="BB228" s="0" t="n">
        <f aca="false">IF(AM228&gt;0,BA228,0)</f>
        <v>0</v>
      </c>
    </row>
    <row r="229" customFormat="false" ht="13.5" hidden="false" customHeight="true" outlineLevel="0" collapsed="false">
      <c r="AU229" s="133" t="str">
        <f aca="false">IF(COUNTIF(AO229:AT229,"Oui") &gt;0,"Oui","Non")</f>
        <v>Non</v>
      </c>
      <c r="AV229" s="133" t="n">
        <f aca="false">SUM(AD229:AG229)</f>
        <v>0</v>
      </c>
      <c r="AW229" s="133" t="n">
        <f aca="false">SUM(AI229:AL229)</f>
        <v>0</v>
      </c>
      <c r="AX229" s="0" t="n">
        <f aca="false">IF(AC229&gt;0,100,0)</f>
        <v>0</v>
      </c>
      <c r="AY229" s="0" t="n">
        <f aca="false">IF(AH229&gt;0,1,0)</f>
        <v>0</v>
      </c>
      <c r="AZ229" s="0" t="n">
        <f aca="false">IF(AH229&gt;0,1,0)</f>
        <v>0</v>
      </c>
      <c r="BA229" s="0" t="n">
        <f aca="false">SUM(AX229:AZ229)</f>
        <v>0</v>
      </c>
      <c r="BB229" s="0" t="n">
        <f aca="false">IF(AM229&gt;0,BA229,0)</f>
        <v>0</v>
      </c>
    </row>
    <row r="230" customFormat="false" ht="13.5" hidden="false" customHeight="true" outlineLevel="0" collapsed="false">
      <c r="AU230" s="133" t="str">
        <f aca="false">IF(COUNTIF(AO230:AT230,"Oui") &gt;0,"Oui","Non")</f>
        <v>Non</v>
      </c>
      <c r="AV230" s="133" t="n">
        <f aca="false">SUM(AD230:AG230)</f>
        <v>0</v>
      </c>
      <c r="AW230" s="133" t="n">
        <f aca="false">SUM(AI230:AL230)</f>
        <v>0</v>
      </c>
      <c r="AX230" s="0" t="n">
        <f aca="false">IF(AC230&gt;0,100,0)</f>
        <v>0</v>
      </c>
      <c r="AY230" s="0" t="n">
        <f aca="false">IF(AH230&gt;0,1,0)</f>
        <v>0</v>
      </c>
      <c r="AZ230" s="0" t="n">
        <f aca="false">IF(AH230&gt;0,1,0)</f>
        <v>0</v>
      </c>
      <c r="BA230" s="0" t="n">
        <f aca="false">SUM(AX230:AZ230)</f>
        <v>0</v>
      </c>
      <c r="BB230" s="0" t="n">
        <f aca="false">IF(AM230&gt;0,BA230,0)</f>
        <v>0</v>
      </c>
    </row>
    <row r="231" customFormat="false" ht="13.5" hidden="false" customHeight="true" outlineLevel="0" collapsed="false">
      <c r="AU231" s="133" t="str">
        <f aca="false">IF(COUNTIF(AO231:AT231,"Oui") &gt;0,"Oui","Non")</f>
        <v>Non</v>
      </c>
      <c r="AV231" s="133" t="n">
        <f aca="false">SUM(AD231:AG231)</f>
        <v>0</v>
      </c>
      <c r="AW231" s="133" t="n">
        <f aca="false">SUM(AI231:AL231)</f>
        <v>0</v>
      </c>
      <c r="AX231" s="0" t="n">
        <f aca="false">IF(AC231&gt;0,100,0)</f>
        <v>0</v>
      </c>
      <c r="AY231" s="0" t="n">
        <f aca="false">IF(AH231&gt;0,1,0)</f>
        <v>0</v>
      </c>
      <c r="AZ231" s="0" t="n">
        <f aca="false">IF(AH231&gt;0,1,0)</f>
        <v>0</v>
      </c>
      <c r="BA231" s="0" t="n">
        <f aca="false">SUM(AX231:AZ231)</f>
        <v>0</v>
      </c>
      <c r="BB231" s="0" t="n">
        <f aca="false">IF(AM231&gt;0,BA231,0)</f>
        <v>0</v>
      </c>
    </row>
    <row r="232" customFormat="false" ht="13.5" hidden="false" customHeight="true" outlineLevel="0" collapsed="false">
      <c r="AU232" s="133" t="str">
        <f aca="false">IF(COUNTIF(AO232:AT232,"Oui") &gt;0,"Oui","Non")</f>
        <v>Non</v>
      </c>
      <c r="AV232" s="133" t="n">
        <f aca="false">SUM(AD232:AG232)</f>
        <v>0</v>
      </c>
      <c r="AW232" s="133" t="n">
        <f aca="false">SUM(AI232:AL232)</f>
        <v>0</v>
      </c>
      <c r="AX232" s="0" t="n">
        <f aca="false">IF(AC232&gt;0,100,0)</f>
        <v>0</v>
      </c>
      <c r="AY232" s="0" t="n">
        <f aca="false">IF(AH232&gt;0,1,0)</f>
        <v>0</v>
      </c>
      <c r="AZ232" s="0" t="n">
        <f aca="false">IF(AH232&gt;0,1,0)</f>
        <v>0</v>
      </c>
      <c r="BA232" s="0" t="n">
        <f aca="false">SUM(AX232:AZ232)</f>
        <v>0</v>
      </c>
      <c r="BB232" s="0" t="n">
        <f aca="false">IF(AM232&gt;0,BA232,0)</f>
        <v>0</v>
      </c>
    </row>
    <row r="233" customFormat="false" ht="13.5" hidden="false" customHeight="true" outlineLevel="0" collapsed="false">
      <c r="AU233" s="133" t="str">
        <f aca="false">IF(COUNTIF(AO233:AT233,"Oui") &gt;0,"Oui","Non")</f>
        <v>Non</v>
      </c>
      <c r="AV233" s="133" t="n">
        <f aca="false">SUM(AD233:AG233)</f>
        <v>0</v>
      </c>
      <c r="AW233" s="133" t="n">
        <f aca="false">SUM(AI233:AL233)</f>
        <v>0</v>
      </c>
      <c r="AX233" s="0" t="n">
        <f aca="false">IF(AC233&gt;0,100,0)</f>
        <v>0</v>
      </c>
      <c r="AY233" s="0" t="n">
        <f aca="false">IF(AH233&gt;0,1,0)</f>
        <v>0</v>
      </c>
      <c r="AZ233" s="0" t="n">
        <f aca="false">IF(AH233&gt;0,1,0)</f>
        <v>0</v>
      </c>
      <c r="BA233" s="0" t="n">
        <f aca="false">SUM(AX233:AZ233)</f>
        <v>0</v>
      </c>
      <c r="BB233" s="0" t="n">
        <f aca="false">IF(AM233&gt;0,BA233,0)</f>
        <v>0</v>
      </c>
    </row>
    <row r="234" customFormat="false" ht="13.5" hidden="false" customHeight="true" outlineLevel="0" collapsed="false">
      <c r="AU234" s="133" t="str">
        <f aca="false">IF(COUNTIF(AO234:AT234,"Oui") &gt;0,"Oui","Non")</f>
        <v>Non</v>
      </c>
      <c r="AV234" s="133" t="n">
        <f aca="false">SUM(AD234:AG234)</f>
        <v>0</v>
      </c>
      <c r="AW234" s="133" t="n">
        <f aca="false">SUM(AI234:AL234)</f>
        <v>0</v>
      </c>
      <c r="AX234" s="0" t="n">
        <f aca="false">IF(AC234&gt;0,100,0)</f>
        <v>0</v>
      </c>
      <c r="AY234" s="0" t="n">
        <f aca="false">IF(AH234&gt;0,1,0)</f>
        <v>0</v>
      </c>
      <c r="AZ234" s="0" t="n">
        <f aca="false">IF(AH234&gt;0,1,0)</f>
        <v>0</v>
      </c>
      <c r="BA234" s="0" t="n">
        <f aca="false">SUM(AX234:AZ234)</f>
        <v>0</v>
      </c>
      <c r="BB234" s="0" t="n">
        <f aca="false">IF(AM234&gt;0,BA234,0)</f>
        <v>0</v>
      </c>
    </row>
    <row r="235" customFormat="false" ht="13.5" hidden="false" customHeight="true" outlineLevel="0" collapsed="false">
      <c r="AU235" s="133" t="str">
        <f aca="false">IF(COUNTIF(AO235:AT235,"Oui") &gt;0,"Oui","Non")</f>
        <v>Non</v>
      </c>
      <c r="AV235" s="133" t="n">
        <f aca="false">SUM(AD235:AG235)</f>
        <v>0</v>
      </c>
      <c r="AW235" s="133" t="n">
        <f aca="false">SUM(AI235:AL235)</f>
        <v>0</v>
      </c>
      <c r="AX235" s="0" t="n">
        <f aca="false">IF(AC235&gt;0,100,0)</f>
        <v>0</v>
      </c>
      <c r="AY235" s="0" t="n">
        <f aca="false">IF(AH235&gt;0,1,0)</f>
        <v>0</v>
      </c>
      <c r="AZ235" s="0" t="n">
        <f aca="false">IF(AH235&gt;0,1,0)</f>
        <v>0</v>
      </c>
      <c r="BA235" s="0" t="n">
        <f aca="false">SUM(AX235:AZ235)</f>
        <v>0</v>
      </c>
      <c r="BB235" s="0" t="n">
        <f aca="false">IF(AM235&gt;0,BA235,0)</f>
        <v>0</v>
      </c>
    </row>
    <row r="236" customFormat="false" ht="13.5" hidden="false" customHeight="true" outlineLevel="0" collapsed="false">
      <c r="AU236" s="133" t="str">
        <f aca="false">IF(COUNTIF(AO236:AT236,"Oui") &gt;0,"Oui","Non")</f>
        <v>Non</v>
      </c>
      <c r="AV236" s="133" t="n">
        <f aca="false">SUM(AD236:AG236)</f>
        <v>0</v>
      </c>
      <c r="AW236" s="133" t="n">
        <f aca="false">SUM(AI236:AL236)</f>
        <v>0</v>
      </c>
      <c r="AX236" s="0" t="n">
        <f aca="false">IF(AC236&gt;0,100,0)</f>
        <v>0</v>
      </c>
      <c r="AY236" s="0" t="n">
        <f aca="false">IF(AH236&gt;0,1,0)</f>
        <v>0</v>
      </c>
      <c r="AZ236" s="0" t="n">
        <f aca="false">IF(AH236&gt;0,1,0)</f>
        <v>0</v>
      </c>
      <c r="BA236" s="0" t="n">
        <f aca="false">SUM(AX236:AZ236)</f>
        <v>0</v>
      </c>
      <c r="BB236" s="0" t="n">
        <f aca="false">IF(AM236&gt;0,BA236,0)</f>
        <v>0</v>
      </c>
    </row>
    <row r="237" customFormat="false" ht="13.5" hidden="false" customHeight="true" outlineLevel="0" collapsed="false">
      <c r="AU237" s="133" t="str">
        <f aca="false">IF(COUNTIF(AO237:AT237,"Oui") &gt;0,"Oui","Non")</f>
        <v>Non</v>
      </c>
      <c r="AV237" s="133" t="n">
        <f aca="false">SUM(AD237:AG237)</f>
        <v>0</v>
      </c>
      <c r="AW237" s="133" t="n">
        <f aca="false">SUM(AI237:AL237)</f>
        <v>0</v>
      </c>
      <c r="AX237" s="0" t="n">
        <f aca="false">IF(AC237&gt;0,100,0)</f>
        <v>0</v>
      </c>
      <c r="AY237" s="0" t="n">
        <f aca="false">IF(AH237&gt;0,1,0)</f>
        <v>0</v>
      </c>
      <c r="AZ237" s="0" t="n">
        <f aca="false">IF(AH237&gt;0,1,0)</f>
        <v>0</v>
      </c>
      <c r="BA237" s="0" t="n">
        <f aca="false">SUM(AX237:AZ237)</f>
        <v>0</v>
      </c>
      <c r="BB237" s="0" t="n">
        <f aca="false">IF(AM237&gt;0,BA237,0)</f>
        <v>0</v>
      </c>
    </row>
    <row r="238" customFormat="false" ht="13.5" hidden="false" customHeight="true" outlineLevel="0" collapsed="false">
      <c r="AU238" s="133" t="str">
        <f aca="false">IF(COUNTIF(AO238:AT238,"Oui") &gt;0,"Oui","Non")</f>
        <v>Non</v>
      </c>
      <c r="AV238" s="133" t="n">
        <f aca="false">SUM(AD238:AG238)</f>
        <v>0</v>
      </c>
      <c r="AW238" s="133" t="n">
        <f aca="false">SUM(AI238:AL238)</f>
        <v>0</v>
      </c>
      <c r="AX238" s="0" t="n">
        <f aca="false">IF(AC238&gt;0,100,0)</f>
        <v>0</v>
      </c>
      <c r="AY238" s="0" t="n">
        <f aca="false">IF(AH238&gt;0,1,0)</f>
        <v>0</v>
      </c>
      <c r="AZ238" s="0" t="n">
        <f aca="false">IF(AH238&gt;0,1,0)</f>
        <v>0</v>
      </c>
      <c r="BA238" s="0" t="n">
        <f aca="false">SUM(AX238:AZ238)</f>
        <v>0</v>
      </c>
      <c r="BB238" s="0" t="n">
        <f aca="false">IF(AM238&gt;0,BA238,0)</f>
        <v>0</v>
      </c>
    </row>
    <row r="239" customFormat="false" ht="13.5" hidden="false" customHeight="true" outlineLevel="0" collapsed="false">
      <c r="AU239" s="133" t="str">
        <f aca="false">IF(COUNTIF(AO239:AT239,"Oui") &gt;0,"Oui","Non")</f>
        <v>Non</v>
      </c>
      <c r="AV239" s="133" t="n">
        <f aca="false">SUM(AD239:AG239)</f>
        <v>0</v>
      </c>
      <c r="AW239" s="133" t="n">
        <f aca="false">SUM(AI239:AL239)</f>
        <v>0</v>
      </c>
      <c r="AX239" s="0" t="n">
        <f aca="false">IF(AC239&gt;0,100,0)</f>
        <v>0</v>
      </c>
      <c r="AY239" s="0" t="n">
        <f aca="false">IF(AH239&gt;0,1,0)</f>
        <v>0</v>
      </c>
      <c r="AZ239" s="0" t="n">
        <f aca="false">IF(AH239&gt;0,1,0)</f>
        <v>0</v>
      </c>
      <c r="BA239" s="0" t="n">
        <f aca="false">SUM(AX239:AZ239)</f>
        <v>0</v>
      </c>
      <c r="BB239" s="0" t="n">
        <f aca="false">IF(AM239&gt;0,BA239,0)</f>
        <v>0</v>
      </c>
    </row>
    <row r="240" customFormat="false" ht="13.5" hidden="false" customHeight="true" outlineLevel="0" collapsed="false">
      <c r="AU240" s="133" t="str">
        <f aca="false">IF(COUNTIF(AO240:AT240,"Oui") &gt;0,"Oui","Non")</f>
        <v>Non</v>
      </c>
      <c r="AV240" s="133" t="n">
        <f aca="false">SUM(AD240:AG240)</f>
        <v>0</v>
      </c>
      <c r="AW240" s="133" t="n">
        <f aca="false">SUM(AI240:AL240)</f>
        <v>0</v>
      </c>
      <c r="AX240" s="0" t="n">
        <f aca="false">IF(AC240&gt;0,100,0)</f>
        <v>0</v>
      </c>
      <c r="AY240" s="0" t="n">
        <f aca="false">IF(AH240&gt;0,1,0)</f>
        <v>0</v>
      </c>
      <c r="AZ240" s="0" t="n">
        <f aca="false">IF(AH240&gt;0,1,0)</f>
        <v>0</v>
      </c>
      <c r="BA240" s="0" t="n">
        <f aca="false">SUM(AX240:AZ240)</f>
        <v>0</v>
      </c>
      <c r="BB240" s="0" t="n">
        <f aca="false">IF(AM240&gt;0,BA240,0)</f>
        <v>0</v>
      </c>
    </row>
    <row r="241" customFormat="false" ht="13.5" hidden="false" customHeight="true" outlineLevel="0" collapsed="false">
      <c r="AU241" s="133" t="str">
        <f aca="false">IF(COUNTIF(AO241:AT241,"Oui") &gt;0,"Oui","Non")</f>
        <v>Non</v>
      </c>
      <c r="AV241" s="133" t="n">
        <f aca="false">SUM(AD241:AG241)</f>
        <v>0</v>
      </c>
      <c r="AW241" s="133" t="n">
        <f aca="false">SUM(AI241:AL241)</f>
        <v>0</v>
      </c>
      <c r="AX241" s="0" t="n">
        <f aca="false">IF(AC241&gt;0,100,0)</f>
        <v>0</v>
      </c>
      <c r="AY241" s="0" t="n">
        <f aca="false">IF(AH241&gt;0,1,0)</f>
        <v>0</v>
      </c>
      <c r="AZ241" s="0" t="n">
        <f aca="false">IF(AH241&gt;0,1,0)</f>
        <v>0</v>
      </c>
      <c r="BA241" s="0" t="n">
        <f aca="false">SUM(AX241:AZ241)</f>
        <v>0</v>
      </c>
      <c r="BB241" s="0" t="n">
        <f aca="false">IF(AM241&gt;0,BA241,0)</f>
        <v>0</v>
      </c>
    </row>
    <row r="242" customFormat="false" ht="13.5" hidden="false" customHeight="true" outlineLevel="0" collapsed="false">
      <c r="AU242" s="133" t="str">
        <f aca="false">IF(COUNTIF(AO242:AT242,"Oui") &gt;0,"Oui","Non")</f>
        <v>Non</v>
      </c>
      <c r="AV242" s="133" t="n">
        <f aca="false">SUM(AD242:AG242)</f>
        <v>0</v>
      </c>
      <c r="AW242" s="133" t="n">
        <f aca="false">SUM(AI242:AL242)</f>
        <v>0</v>
      </c>
      <c r="AX242" s="0" t="n">
        <f aca="false">IF(AC242&gt;0,100,0)</f>
        <v>0</v>
      </c>
      <c r="AY242" s="0" t="n">
        <f aca="false">IF(AH242&gt;0,1,0)</f>
        <v>0</v>
      </c>
      <c r="AZ242" s="0" t="n">
        <f aca="false">IF(AH242&gt;0,1,0)</f>
        <v>0</v>
      </c>
      <c r="BA242" s="0" t="n">
        <f aca="false">SUM(AX242:AZ242)</f>
        <v>0</v>
      </c>
      <c r="BB242" s="0" t="n">
        <f aca="false">IF(AM242&gt;0,BA242,0)</f>
        <v>0</v>
      </c>
    </row>
    <row r="243" customFormat="false" ht="13.5" hidden="false" customHeight="true" outlineLevel="0" collapsed="false">
      <c r="AU243" s="133" t="str">
        <f aca="false">IF(COUNTIF(AO243:AT243,"Oui") &gt;0,"Oui","Non")</f>
        <v>Non</v>
      </c>
      <c r="AV243" s="133" t="n">
        <f aca="false">SUM(AD243:AG243)</f>
        <v>0</v>
      </c>
      <c r="AW243" s="133" t="n">
        <f aca="false">SUM(AI243:AL243)</f>
        <v>0</v>
      </c>
      <c r="AX243" s="0" t="n">
        <f aca="false">IF(AC243&gt;0,100,0)</f>
        <v>0</v>
      </c>
      <c r="AY243" s="0" t="n">
        <f aca="false">IF(AH243&gt;0,1,0)</f>
        <v>0</v>
      </c>
      <c r="AZ243" s="0" t="n">
        <f aca="false">IF(AH243&gt;0,1,0)</f>
        <v>0</v>
      </c>
      <c r="BA243" s="0" t="n">
        <f aca="false">SUM(AX243:AZ243)</f>
        <v>0</v>
      </c>
      <c r="BB243" s="0" t="n">
        <f aca="false">IF(AM243&gt;0,BA243,0)</f>
        <v>0</v>
      </c>
    </row>
    <row r="244" customFormat="false" ht="13.5" hidden="false" customHeight="true" outlineLevel="0" collapsed="false">
      <c r="AU244" s="133" t="str">
        <f aca="false">IF(COUNTIF(AO244:AT244,"Oui") &gt;0,"Oui","Non")</f>
        <v>Non</v>
      </c>
      <c r="AV244" s="133" t="n">
        <f aca="false">SUM(AD244:AG244)</f>
        <v>0</v>
      </c>
      <c r="AW244" s="133" t="n">
        <f aca="false">SUM(AI244:AL244)</f>
        <v>0</v>
      </c>
      <c r="AX244" s="0" t="n">
        <f aca="false">IF(AC244&gt;0,100,0)</f>
        <v>0</v>
      </c>
      <c r="AY244" s="0" t="n">
        <f aca="false">IF(AH244&gt;0,1,0)</f>
        <v>0</v>
      </c>
      <c r="AZ244" s="0" t="n">
        <f aca="false">IF(AH244&gt;0,1,0)</f>
        <v>0</v>
      </c>
      <c r="BA244" s="0" t="n">
        <f aca="false">SUM(AX244:AZ244)</f>
        <v>0</v>
      </c>
      <c r="BB244" s="0" t="n">
        <f aca="false">IF(AM244&gt;0,BA244,0)</f>
        <v>0</v>
      </c>
    </row>
    <row r="245" customFormat="false" ht="13.5" hidden="false" customHeight="true" outlineLevel="0" collapsed="false">
      <c r="AU245" s="133" t="str">
        <f aca="false">IF(COUNTIF(AO245:AT245,"Oui") &gt;0,"Oui","Non")</f>
        <v>Non</v>
      </c>
      <c r="AV245" s="133" t="n">
        <f aca="false">SUM(AD245:AG245)</f>
        <v>0</v>
      </c>
      <c r="AW245" s="133" t="n">
        <f aca="false">SUM(AI245:AL245)</f>
        <v>0</v>
      </c>
      <c r="AX245" s="0" t="n">
        <f aca="false">IF(AC245&gt;0,100,0)</f>
        <v>0</v>
      </c>
      <c r="AY245" s="0" t="n">
        <f aca="false">IF(AH245&gt;0,1,0)</f>
        <v>0</v>
      </c>
      <c r="AZ245" s="0" t="n">
        <f aca="false">IF(AH245&gt;0,1,0)</f>
        <v>0</v>
      </c>
      <c r="BA245" s="0" t="n">
        <f aca="false">SUM(AX245:AZ245)</f>
        <v>0</v>
      </c>
      <c r="BB245" s="0" t="n">
        <f aca="false">IF(AM245&gt;0,BA245,0)</f>
        <v>0</v>
      </c>
    </row>
    <row r="246" customFormat="false" ht="13.5" hidden="false" customHeight="true" outlineLevel="0" collapsed="false">
      <c r="AU246" s="133" t="str">
        <f aca="false">IF(COUNTIF(AO246:AT246,"Oui") &gt;0,"Oui","Non")</f>
        <v>Non</v>
      </c>
      <c r="AV246" s="133" t="n">
        <f aca="false">SUM(AD246:AG246)</f>
        <v>0</v>
      </c>
      <c r="AW246" s="133" t="n">
        <f aca="false">SUM(AI246:AL246)</f>
        <v>0</v>
      </c>
      <c r="AX246" s="0" t="n">
        <f aca="false">IF(AC246&gt;0,100,0)</f>
        <v>0</v>
      </c>
      <c r="AY246" s="0" t="n">
        <f aca="false">IF(AH246&gt;0,1,0)</f>
        <v>0</v>
      </c>
      <c r="AZ246" s="0" t="n">
        <f aca="false">IF(AH246&gt;0,1,0)</f>
        <v>0</v>
      </c>
      <c r="BA246" s="0" t="n">
        <f aca="false">SUM(AX246:AZ246)</f>
        <v>0</v>
      </c>
      <c r="BB246" s="0" t="n">
        <f aca="false">IF(AM246&gt;0,BA246,0)</f>
        <v>0</v>
      </c>
    </row>
    <row r="247" customFormat="false" ht="13.5" hidden="false" customHeight="true" outlineLevel="0" collapsed="false">
      <c r="AU247" s="133" t="str">
        <f aca="false">IF(COUNTIF(AO247:AT247,"Oui") &gt;0,"Oui","Non")</f>
        <v>Non</v>
      </c>
      <c r="AV247" s="133" t="n">
        <f aca="false">SUM(AD247:AG247)</f>
        <v>0</v>
      </c>
      <c r="AW247" s="133" t="n">
        <f aca="false">SUM(AI247:AL247)</f>
        <v>0</v>
      </c>
      <c r="AX247" s="0" t="n">
        <f aca="false">IF(AC247&gt;0,100,0)</f>
        <v>0</v>
      </c>
      <c r="AY247" s="0" t="n">
        <f aca="false">IF(AH247&gt;0,1,0)</f>
        <v>0</v>
      </c>
      <c r="AZ247" s="0" t="n">
        <f aca="false">IF(AH247&gt;0,1,0)</f>
        <v>0</v>
      </c>
      <c r="BA247" s="0" t="n">
        <f aca="false">SUM(AX247:AZ247)</f>
        <v>0</v>
      </c>
      <c r="BB247" s="0" t="n">
        <f aca="false">IF(AM247&gt;0,BA247,0)</f>
        <v>0</v>
      </c>
    </row>
    <row r="248" customFormat="false" ht="13.5" hidden="false" customHeight="true" outlineLevel="0" collapsed="false">
      <c r="AU248" s="133" t="str">
        <f aca="false">IF(COUNTIF(AO248:AT248,"Oui") &gt;0,"Oui","Non")</f>
        <v>Non</v>
      </c>
      <c r="AV248" s="133" t="n">
        <f aca="false">SUM(AD248:AG248)</f>
        <v>0</v>
      </c>
      <c r="AW248" s="133" t="n">
        <f aca="false">SUM(AI248:AL248)</f>
        <v>0</v>
      </c>
      <c r="AX248" s="0" t="n">
        <f aca="false">IF(AC248&gt;0,100,0)</f>
        <v>0</v>
      </c>
      <c r="AY248" s="0" t="n">
        <f aca="false">IF(AH248&gt;0,1,0)</f>
        <v>0</v>
      </c>
      <c r="AZ248" s="0" t="n">
        <f aca="false">IF(AH248&gt;0,1,0)</f>
        <v>0</v>
      </c>
      <c r="BA248" s="0" t="n">
        <f aca="false">SUM(AX248:AZ248)</f>
        <v>0</v>
      </c>
      <c r="BB248" s="0" t="n">
        <f aca="false">IF(AM248&gt;0,BA248,0)</f>
        <v>0</v>
      </c>
    </row>
    <row r="249" customFormat="false" ht="13.5" hidden="false" customHeight="true" outlineLevel="0" collapsed="false">
      <c r="AU249" s="133" t="str">
        <f aca="false">IF(COUNTIF(AO249:AT249,"Oui") &gt;0,"Oui","Non")</f>
        <v>Non</v>
      </c>
      <c r="AV249" s="133" t="n">
        <f aca="false">SUM(AD249:AG249)</f>
        <v>0</v>
      </c>
      <c r="AW249" s="133" t="n">
        <f aca="false">SUM(AI249:AL249)</f>
        <v>0</v>
      </c>
      <c r="AX249" s="0" t="n">
        <f aca="false">IF(AC249&gt;0,100,0)</f>
        <v>0</v>
      </c>
      <c r="AY249" s="0" t="n">
        <f aca="false">IF(AH249&gt;0,1,0)</f>
        <v>0</v>
      </c>
      <c r="AZ249" s="0" t="n">
        <f aca="false">IF(AH249&gt;0,1,0)</f>
        <v>0</v>
      </c>
      <c r="BA249" s="0" t="n">
        <f aca="false">SUM(AX249:AZ249)</f>
        <v>0</v>
      </c>
      <c r="BB249" s="0" t="n">
        <f aca="false">IF(AM249&gt;0,BA249,0)</f>
        <v>0</v>
      </c>
    </row>
    <row r="250" customFormat="false" ht="13.5" hidden="false" customHeight="true" outlineLevel="0" collapsed="false">
      <c r="AU250" s="133" t="str">
        <f aca="false">IF(COUNTIF(AO250:AT250,"Oui") &gt;0,"Oui","Non")</f>
        <v>Non</v>
      </c>
      <c r="AV250" s="133" t="n">
        <f aca="false">SUM(AD250:AG250)</f>
        <v>0</v>
      </c>
      <c r="AW250" s="133" t="n">
        <f aca="false">SUM(AI250:AL250)</f>
        <v>0</v>
      </c>
      <c r="AX250" s="0" t="n">
        <f aca="false">IF(AC250&gt;0,100,0)</f>
        <v>0</v>
      </c>
      <c r="AY250" s="0" t="n">
        <f aca="false">IF(AH250&gt;0,1,0)</f>
        <v>0</v>
      </c>
      <c r="AZ250" s="0" t="n">
        <f aca="false">IF(AH250&gt;0,1,0)</f>
        <v>0</v>
      </c>
      <c r="BA250" s="0" t="n">
        <f aca="false">SUM(AX250:AZ250)</f>
        <v>0</v>
      </c>
      <c r="BB250" s="0" t="n">
        <f aca="false">IF(AM250&gt;0,BA250,0)</f>
        <v>0</v>
      </c>
    </row>
    <row r="251" customFormat="false" ht="13.5" hidden="false" customHeight="true" outlineLevel="0" collapsed="false">
      <c r="AU251" s="133" t="str">
        <f aca="false">IF(COUNTIF(AO251:AT251,"Oui") &gt;0,"Oui","Non")</f>
        <v>Non</v>
      </c>
      <c r="AV251" s="133" t="n">
        <f aca="false">SUM(AD251:AG251)</f>
        <v>0</v>
      </c>
      <c r="AW251" s="133" t="n">
        <f aca="false">SUM(AI251:AL251)</f>
        <v>0</v>
      </c>
      <c r="AX251" s="0" t="n">
        <f aca="false">IF(AC251&gt;0,100,0)</f>
        <v>0</v>
      </c>
      <c r="AY251" s="0" t="n">
        <f aca="false">IF(AH251&gt;0,1,0)</f>
        <v>0</v>
      </c>
      <c r="AZ251" s="0" t="n">
        <f aca="false">IF(AH251&gt;0,1,0)</f>
        <v>0</v>
      </c>
      <c r="BA251" s="0" t="n">
        <f aca="false">SUM(AX251:AZ251)</f>
        <v>0</v>
      </c>
      <c r="BB251" s="0" t="n">
        <f aca="false">IF(AM251&gt;0,BA251,0)</f>
        <v>0</v>
      </c>
    </row>
    <row r="252" customFormat="false" ht="13.5" hidden="false" customHeight="true" outlineLevel="0" collapsed="false">
      <c r="AU252" s="133" t="str">
        <f aca="false">IF(COUNTIF(AO252:AT252,"Oui") &gt;0,"Oui","Non")</f>
        <v>Non</v>
      </c>
      <c r="AV252" s="133" t="n">
        <f aca="false">SUM(AD252:AG252)</f>
        <v>0</v>
      </c>
      <c r="AW252" s="133" t="n">
        <f aca="false">SUM(AI252:AL252)</f>
        <v>0</v>
      </c>
      <c r="AX252" s="0" t="n">
        <f aca="false">IF(AC252&gt;0,100,0)</f>
        <v>0</v>
      </c>
      <c r="AY252" s="0" t="n">
        <f aca="false">IF(AH252&gt;0,1,0)</f>
        <v>0</v>
      </c>
      <c r="AZ252" s="0" t="n">
        <f aca="false">IF(AH252&gt;0,1,0)</f>
        <v>0</v>
      </c>
      <c r="BA252" s="0" t="n">
        <f aca="false">SUM(AX252:AZ252)</f>
        <v>0</v>
      </c>
      <c r="BB252" s="0" t="n">
        <f aca="false">IF(AM252&gt;0,BA252,0)</f>
        <v>0</v>
      </c>
    </row>
    <row r="253" customFormat="false" ht="13.5" hidden="false" customHeight="true" outlineLevel="0" collapsed="false">
      <c r="AU253" s="133" t="str">
        <f aca="false">IF(COUNTIF(AO253:AT253,"Oui") &gt;0,"Oui","Non")</f>
        <v>Non</v>
      </c>
      <c r="AV253" s="133" t="n">
        <f aca="false">SUM(AD253:AG253)</f>
        <v>0</v>
      </c>
      <c r="AW253" s="133" t="n">
        <f aca="false">SUM(AI253:AL253)</f>
        <v>0</v>
      </c>
      <c r="AX253" s="0" t="n">
        <f aca="false">IF(AC253&gt;0,100,0)</f>
        <v>0</v>
      </c>
      <c r="AY253" s="0" t="n">
        <f aca="false">IF(AH253&gt;0,1,0)</f>
        <v>0</v>
      </c>
      <c r="AZ253" s="0" t="n">
        <f aca="false">IF(AH253&gt;0,1,0)</f>
        <v>0</v>
      </c>
      <c r="BA253" s="0" t="n">
        <f aca="false">SUM(AX253:AZ253)</f>
        <v>0</v>
      </c>
      <c r="BB253" s="0" t="n">
        <f aca="false">IF(AM253&gt;0,BA253,0)</f>
        <v>0</v>
      </c>
    </row>
    <row r="254" customFormat="false" ht="13.5" hidden="false" customHeight="true" outlineLevel="0" collapsed="false">
      <c r="AU254" s="133" t="str">
        <f aca="false">IF(COUNTIF(AO254:AT254,"Oui") &gt;0,"Oui","Non")</f>
        <v>Non</v>
      </c>
      <c r="AV254" s="133" t="n">
        <f aca="false">SUM(AD254:AG254)</f>
        <v>0</v>
      </c>
      <c r="AW254" s="133" t="n">
        <f aca="false">SUM(AI254:AL254)</f>
        <v>0</v>
      </c>
      <c r="AX254" s="0" t="n">
        <f aca="false">IF(AC254&gt;0,100,0)</f>
        <v>0</v>
      </c>
      <c r="AY254" s="0" t="n">
        <f aca="false">IF(AH254&gt;0,1,0)</f>
        <v>0</v>
      </c>
      <c r="AZ254" s="0" t="n">
        <f aca="false">IF(AH254&gt;0,1,0)</f>
        <v>0</v>
      </c>
      <c r="BA254" s="0" t="n">
        <f aca="false">SUM(AX254:AZ254)</f>
        <v>0</v>
      </c>
      <c r="BB254" s="0" t="n">
        <f aca="false">IF(AM254&gt;0,BA254,0)</f>
        <v>0</v>
      </c>
    </row>
    <row r="255" customFormat="false" ht="13.5" hidden="false" customHeight="true" outlineLevel="0" collapsed="false">
      <c r="AU255" s="133" t="str">
        <f aca="false">IF(COUNTIF(AO255:AT255,"Oui") &gt;0,"Oui","Non")</f>
        <v>Non</v>
      </c>
      <c r="AV255" s="133" t="n">
        <f aca="false">SUM(AD255:AG255)</f>
        <v>0</v>
      </c>
      <c r="AW255" s="133" t="n">
        <f aca="false">SUM(AI255:AL255)</f>
        <v>0</v>
      </c>
      <c r="AX255" s="0" t="n">
        <f aca="false">IF(AC255&gt;0,100,0)</f>
        <v>0</v>
      </c>
      <c r="AY255" s="0" t="n">
        <f aca="false">IF(AH255&gt;0,1,0)</f>
        <v>0</v>
      </c>
      <c r="AZ255" s="0" t="n">
        <f aca="false">IF(AH255&gt;0,1,0)</f>
        <v>0</v>
      </c>
      <c r="BA255" s="0" t="n">
        <f aca="false">SUM(AX255:AZ255)</f>
        <v>0</v>
      </c>
      <c r="BB255" s="0" t="n">
        <f aca="false">IF(AM255&gt;0,BA255,0)</f>
        <v>0</v>
      </c>
    </row>
    <row r="256" customFormat="false" ht="13.5" hidden="false" customHeight="true" outlineLevel="0" collapsed="false">
      <c r="AU256" s="133" t="str">
        <f aca="false">IF(COUNTIF(AO256:AT256,"Oui") &gt;0,"Oui","Non")</f>
        <v>Non</v>
      </c>
      <c r="AV256" s="133" t="n">
        <f aca="false">SUM(AD256:AG256)</f>
        <v>0</v>
      </c>
      <c r="AW256" s="133" t="n">
        <f aca="false">SUM(AI256:AL256)</f>
        <v>0</v>
      </c>
      <c r="AX256" s="0" t="n">
        <f aca="false">IF(AC256&gt;0,100,0)</f>
        <v>0</v>
      </c>
      <c r="AY256" s="0" t="n">
        <f aca="false">IF(AH256&gt;0,1,0)</f>
        <v>0</v>
      </c>
      <c r="AZ256" s="0" t="n">
        <f aca="false">IF(AH256&gt;0,1,0)</f>
        <v>0</v>
      </c>
      <c r="BA256" s="0" t="n">
        <f aca="false">SUM(AX256:AZ256)</f>
        <v>0</v>
      </c>
      <c r="BB256" s="0" t="n">
        <f aca="false">IF(AM256&gt;0,BA256,0)</f>
        <v>0</v>
      </c>
    </row>
    <row r="257" customFormat="false" ht="13.5" hidden="false" customHeight="true" outlineLevel="0" collapsed="false">
      <c r="AU257" s="133" t="str">
        <f aca="false">IF(COUNTIF(AO257:AT257,"Oui") &gt;0,"Oui","Non")</f>
        <v>Non</v>
      </c>
      <c r="AV257" s="133" t="n">
        <f aca="false">SUM(AD257:AG257)</f>
        <v>0</v>
      </c>
      <c r="AW257" s="133" t="n">
        <f aca="false">SUM(AI257:AL257)</f>
        <v>0</v>
      </c>
      <c r="AX257" s="0" t="n">
        <f aca="false">IF(AC257&gt;0,100,0)</f>
        <v>0</v>
      </c>
      <c r="AY257" s="0" t="n">
        <f aca="false">IF(AH257&gt;0,1,0)</f>
        <v>0</v>
      </c>
      <c r="AZ257" s="0" t="n">
        <f aca="false">IF(AH257&gt;0,1,0)</f>
        <v>0</v>
      </c>
      <c r="BA257" s="0" t="n">
        <f aca="false">SUM(AX257:AZ257)</f>
        <v>0</v>
      </c>
      <c r="BB257" s="0" t="n">
        <f aca="false">IF(AM257&gt;0,BA257,0)</f>
        <v>0</v>
      </c>
    </row>
    <row r="258" customFormat="false" ht="13.5" hidden="false" customHeight="true" outlineLevel="0" collapsed="false">
      <c r="AU258" s="133" t="str">
        <f aca="false">IF(COUNTIF(AO258:AT258,"Oui") &gt;0,"Oui","Non")</f>
        <v>Non</v>
      </c>
      <c r="AV258" s="133" t="n">
        <f aca="false">SUM(AD258:AG258)</f>
        <v>0</v>
      </c>
      <c r="AW258" s="133" t="n">
        <f aca="false">SUM(AI258:AL258)</f>
        <v>0</v>
      </c>
      <c r="AX258" s="0" t="n">
        <f aca="false">IF(AC258&gt;0,100,0)</f>
        <v>0</v>
      </c>
      <c r="AY258" s="0" t="n">
        <f aca="false">IF(AH258&gt;0,1,0)</f>
        <v>0</v>
      </c>
      <c r="AZ258" s="0" t="n">
        <f aca="false">IF(AH258&gt;0,1,0)</f>
        <v>0</v>
      </c>
      <c r="BA258" s="0" t="n">
        <f aca="false">SUM(AX258:AZ258)</f>
        <v>0</v>
      </c>
      <c r="BB258" s="0" t="n">
        <f aca="false">IF(AM258&gt;0,BA258,0)</f>
        <v>0</v>
      </c>
    </row>
    <row r="259" customFormat="false" ht="13.5" hidden="false" customHeight="true" outlineLevel="0" collapsed="false">
      <c r="AU259" s="133" t="str">
        <f aca="false">IF(COUNTIF(AO259:AT259,"Oui") &gt;0,"Oui","Non")</f>
        <v>Non</v>
      </c>
      <c r="AV259" s="133" t="n">
        <f aca="false">SUM(AD259:AG259)</f>
        <v>0</v>
      </c>
      <c r="AW259" s="133" t="n">
        <f aca="false">SUM(AI259:AL259)</f>
        <v>0</v>
      </c>
      <c r="AX259" s="0" t="n">
        <f aca="false">IF(AC259&gt;0,100,0)</f>
        <v>0</v>
      </c>
      <c r="AY259" s="0" t="n">
        <f aca="false">IF(AH259&gt;0,1,0)</f>
        <v>0</v>
      </c>
      <c r="AZ259" s="0" t="n">
        <f aca="false">IF(AH259&gt;0,1,0)</f>
        <v>0</v>
      </c>
      <c r="BA259" s="0" t="n">
        <f aca="false">SUM(AX259:AZ259)</f>
        <v>0</v>
      </c>
      <c r="BB259" s="0" t="n">
        <f aca="false">IF(AM259&gt;0,BA259,0)</f>
        <v>0</v>
      </c>
    </row>
    <row r="260" customFormat="false" ht="13.5" hidden="false" customHeight="true" outlineLevel="0" collapsed="false">
      <c r="AU260" s="133" t="str">
        <f aca="false">IF(COUNTIF(AO260:AT260,"Oui") &gt;0,"Oui","Non")</f>
        <v>Non</v>
      </c>
      <c r="AV260" s="133" t="n">
        <f aca="false">SUM(AD260:AG260)</f>
        <v>0</v>
      </c>
      <c r="AW260" s="133" t="n">
        <f aca="false">SUM(AI260:AL260)</f>
        <v>0</v>
      </c>
      <c r="AX260" s="0" t="n">
        <f aca="false">IF(AC260&gt;0,100,0)</f>
        <v>0</v>
      </c>
      <c r="AY260" s="0" t="n">
        <f aca="false">IF(AH260&gt;0,1,0)</f>
        <v>0</v>
      </c>
      <c r="AZ260" s="0" t="n">
        <f aca="false">IF(AH260&gt;0,1,0)</f>
        <v>0</v>
      </c>
      <c r="BA260" s="0" t="n">
        <f aca="false">SUM(AX260:AZ260)</f>
        <v>0</v>
      </c>
      <c r="BB260" s="0" t="n">
        <f aca="false">IF(AM260&gt;0,BA260,0)</f>
        <v>0</v>
      </c>
    </row>
    <row r="261" customFormat="false" ht="13.5" hidden="false" customHeight="true" outlineLevel="0" collapsed="false">
      <c r="AU261" s="133" t="str">
        <f aca="false">IF(COUNTIF(AO261:AT261,"Oui") &gt;0,"Oui","Non")</f>
        <v>Non</v>
      </c>
      <c r="AV261" s="133" t="n">
        <f aca="false">SUM(AD261:AG261)</f>
        <v>0</v>
      </c>
      <c r="AW261" s="133" t="n">
        <f aca="false">SUM(AI261:AL261)</f>
        <v>0</v>
      </c>
      <c r="AX261" s="0" t="n">
        <f aca="false">IF(AC261&gt;0,100,0)</f>
        <v>0</v>
      </c>
      <c r="AY261" s="0" t="n">
        <f aca="false">IF(AH261&gt;0,1,0)</f>
        <v>0</v>
      </c>
      <c r="AZ261" s="0" t="n">
        <f aca="false">IF(AH261&gt;0,1,0)</f>
        <v>0</v>
      </c>
      <c r="BA261" s="0" t="n">
        <f aca="false">SUM(AX261:AZ261)</f>
        <v>0</v>
      </c>
      <c r="BB261" s="0" t="n">
        <f aca="false">IF(AM261&gt;0,BA261,0)</f>
        <v>0</v>
      </c>
    </row>
    <row r="262" customFormat="false" ht="13.5" hidden="false" customHeight="true" outlineLevel="0" collapsed="false">
      <c r="AU262" s="133" t="str">
        <f aca="false">IF(COUNTIF(AO262:AT262,"Oui") &gt;0,"Oui","Non")</f>
        <v>Non</v>
      </c>
      <c r="AV262" s="133" t="n">
        <f aca="false">SUM(AD262:AG262)</f>
        <v>0</v>
      </c>
      <c r="AW262" s="133" t="n">
        <f aca="false">SUM(AI262:AL262)</f>
        <v>0</v>
      </c>
      <c r="AX262" s="0" t="n">
        <f aca="false">IF(AC262&gt;0,100,0)</f>
        <v>0</v>
      </c>
      <c r="AY262" s="0" t="n">
        <f aca="false">IF(AH262&gt;0,1,0)</f>
        <v>0</v>
      </c>
      <c r="AZ262" s="0" t="n">
        <f aca="false">IF(AH262&gt;0,1,0)</f>
        <v>0</v>
      </c>
      <c r="BA262" s="0" t="n">
        <f aca="false">SUM(AX262:AZ262)</f>
        <v>0</v>
      </c>
      <c r="BB262" s="0" t="n">
        <f aca="false">IF(AM262&gt;0,BA262,0)</f>
        <v>0</v>
      </c>
    </row>
    <row r="263" customFormat="false" ht="13.5" hidden="false" customHeight="true" outlineLevel="0" collapsed="false">
      <c r="AU263" s="133" t="str">
        <f aca="false">IF(COUNTIF(AO263:AT263,"Oui") &gt;0,"Oui","Non")</f>
        <v>Non</v>
      </c>
      <c r="AV263" s="133" t="n">
        <f aca="false">SUM(AD263:AG263)</f>
        <v>0</v>
      </c>
      <c r="AW263" s="133" t="n">
        <f aca="false">SUM(AI263:AL263)</f>
        <v>0</v>
      </c>
      <c r="AX263" s="0" t="n">
        <f aca="false">IF(AC263&gt;0,100,0)</f>
        <v>0</v>
      </c>
      <c r="AY263" s="0" t="n">
        <f aca="false">IF(AH263&gt;0,1,0)</f>
        <v>0</v>
      </c>
      <c r="AZ263" s="0" t="n">
        <f aca="false">IF(AH263&gt;0,1,0)</f>
        <v>0</v>
      </c>
      <c r="BA263" s="0" t="n">
        <f aca="false">SUM(AX263:AZ263)</f>
        <v>0</v>
      </c>
      <c r="BB263" s="0" t="n">
        <f aca="false">IF(AM263&gt;0,BA263,0)</f>
        <v>0</v>
      </c>
    </row>
    <row r="264" customFormat="false" ht="13.5" hidden="false" customHeight="true" outlineLevel="0" collapsed="false">
      <c r="AU264" s="133" t="str">
        <f aca="false">IF(COUNTIF(AO264:AT264,"Oui") &gt;0,"Oui","Non")</f>
        <v>Non</v>
      </c>
      <c r="AV264" s="133" t="n">
        <f aca="false">SUM(AD264:AG264)</f>
        <v>0</v>
      </c>
      <c r="AW264" s="133" t="n">
        <f aca="false">SUM(AI264:AL264)</f>
        <v>0</v>
      </c>
      <c r="AX264" s="0" t="n">
        <f aca="false">IF(AC264&gt;0,100,0)</f>
        <v>0</v>
      </c>
      <c r="AY264" s="0" t="n">
        <f aca="false">IF(AH264&gt;0,1,0)</f>
        <v>0</v>
      </c>
      <c r="AZ264" s="0" t="n">
        <f aca="false">IF(AH264&gt;0,1,0)</f>
        <v>0</v>
      </c>
      <c r="BA264" s="0" t="n">
        <f aca="false">SUM(AX264:AZ264)</f>
        <v>0</v>
      </c>
      <c r="BB264" s="0" t="n">
        <f aca="false">IF(AM264&gt;0,BA264,0)</f>
        <v>0</v>
      </c>
    </row>
    <row r="265" customFormat="false" ht="13.5" hidden="false" customHeight="true" outlineLevel="0" collapsed="false">
      <c r="AU265" s="133" t="str">
        <f aca="false">IF(COUNTIF(AO265:AT265,"Oui") &gt;0,"Oui","Non")</f>
        <v>Non</v>
      </c>
      <c r="AV265" s="133" t="n">
        <f aca="false">SUM(AD265:AG265)</f>
        <v>0</v>
      </c>
      <c r="AW265" s="133" t="n">
        <f aca="false">SUM(AI265:AL265)</f>
        <v>0</v>
      </c>
      <c r="AX265" s="0" t="n">
        <f aca="false">IF(AC265&gt;0,100,0)</f>
        <v>0</v>
      </c>
      <c r="AY265" s="0" t="n">
        <f aca="false">IF(AH265&gt;0,1,0)</f>
        <v>0</v>
      </c>
      <c r="AZ265" s="0" t="n">
        <f aca="false">IF(AH265&gt;0,1,0)</f>
        <v>0</v>
      </c>
      <c r="BA265" s="0" t="n">
        <f aca="false">SUM(AX265:AZ265)</f>
        <v>0</v>
      </c>
      <c r="BB265" s="0" t="n">
        <f aca="false">IF(AM265&gt;0,BA265,0)</f>
        <v>0</v>
      </c>
    </row>
    <row r="266" customFormat="false" ht="13.5" hidden="false" customHeight="true" outlineLevel="0" collapsed="false">
      <c r="AU266" s="133" t="str">
        <f aca="false">IF(COUNTIF(AO266:AT266,"Oui") &gt;0,"Oui","Non")</f>
        <v>Non</v>
      </c>
      <c r="AV266" s="133" t="n">
        <f aca="false">SUM(AD266:AG266)</f>
        <v>0</v>
      </c>
      <c r="AW266" s="133" t="n">
        <f aca="false">SUM(AI266:AL266)</f>
        <v>0</v>
      </c>
      <c r="AX266" s="0" t="n">
        <f aca="false">IF(AC266&gt;0,100,0)</f>
        <v>0</v>
      </c>
      <c r="AY266" s="0" t="n">
        <f aca="false">IF(AH266&gt;0,1,0)</f>
        <v>0</v>
      </c>
      <c r="AZ266" s="0" t="n">
        <f aca="false">IF(AH266&gt;0,1,0)</f>
        <v>0</v>
      </c>
      <c r="BA266" s="0" t="n">
        <f aca="false">SUM(AX266:AZ266)</f>
        <v>0</v>
      </c>
      <c r="BB266" s="0" t="n">
        <f aca="false">IF(AM266&gt;0,BA266,0)</f>
        <v>0</v>
      </c>
    </row>
    <row r="267" customFormat="false" ht="13.5" hidden="false" customHeight="true" outlineLevel="0" collapsed="false">
      <c r="AU267" s="133" t="str">
        <f aca="false">IF(COUNTIF(AO267:AT267,"Oui") &gt;0,"Oui","Non")</f>
        <v>Non</v>
      </c>
      <c r="AV267" s="133" t="n">
        <f aca="false">SUM(AD267:AG267)</f>
        <v>0</v>
      </c>
      <c r="AW267" s="133" t="n">
        <f aca="false">SUM(AI267:AL267)</f>
        <v>0</v>
      </c>
      <c r="AX267" s="0" t="n">
        <f aca="false">IF(AC267&gt;0,100,0)</f>
        <v>0</v>
      </c>
      <c r="AY267" s="0" t="n">
        <f aca="false">IF(AH267&gt;0,1,0)</f>
        <v>0</v>
      </c>
      <c r="AZ267" s="0" t="n">
        <f aca="false">IF(AH267&gt;0,1,0)</f>
        <v>0</v>
      </c>
      <c r="BA267" s="0" t="n">
        <f aca="false">SUM(AX267:AZ267)</f>
        <v>0</v>
      </c>
      <c r="BB267" s="0" t="n">
        <f aca="false">IF(AM267&gt;0,BA267,0)</f>
        <v>0</v>
      </c>
    </row>
    <row r="268" customFormat="false" ht="13.5" hidden="false" customHeight="true" outlineLevel="0" collapsed="false">
      <c r="AU268" s="133" t="str">
        <f aca="false">IF(COUNTIF(AO268:AT268,"Oui") &gt;0,"Oui","Non")</f>
        <v>Non</v>
      </c>
      <c r="AV268" s="133" t="n">
        <f aca="false">SUM(AD268:AG268)</f>
        <v>0</v>
      </c>
      <c r="AW268" s="133" t="n">
        <f aca="false">SUM(AI268:AL268)</f>
        <v>0</v>
      </c>
      <c r="AX268" s="0" t="n">
        <f aca="false">IF(AC268&gt;0,100,0)</f>
        <v>0</v>
      </c>
      <c r="AY268" s="0" t="n">
        <f aca="false">IF(AH268&gt;0,1,0)</f>
        <v>0</v>
      </c>
      <c r="AZ268" s="0" t="n">
        <f aca="false">IF(AH268&gt;0,1,0)</f>
        <v>0</v>
      </c>
      <c r="BA268" s="0" t="n">
        <f aca="false">SUM(AX268:AZ268)</f>
        <v>0</v>
      </c>
      <c r="BB268" s="0" t="n">
        <f aca="false">IF(AM268&gt;0,BA268,0)</f>
        <v>0</v>
      </c>
    </row>
    <row r="269" customFormat="false" ht="13.5" hidden="false" customHeight="true" outlineLevel="0" collapsed="false">
      <c r="AU269" s="133" t="str">
        <f aca="false">IF(COUNTIF(AO269:AT269,"Oui") &gt;0,"Oui","Non")</f>
        <v>Non</v>
      </c>
      <c r="AV269" s="133" t="n">
        <f aca="false">SUM(AD269:AG269)</f>
        <v>0</v>
      </c>
      <c r="AW269" s="133" t="n">
        <f aca="false">SUM(AI269:AL269)</f>
        <v>0</v>
      </c>
      <c r="AX269" s="0" t="n">
        <f aca="false">IF(AC269&gt;0,100,0)</f>
        <v>0</v>
      </c>
      <c r="AY269" s="0" t="n">
        <f aca="false">IF(AH269&gt;0,1,0)</f>
        <v>0</v>
      </c>
      <c r="AZ269" s="0" t="n">
        <f aca="false">IF(AH269&gt;0,1,0)</f>
        <v>0</v>
      </c>
      <c r="BA269" s="0" t="n">
        <f aca="false">SUM(AX269:AZ269)</f>
        <v>0</v>
      </c>
      <c r="BB269" s="0" t="n">
        <f aca="false">IF(AM269&gt;0,BA269,0)</f>
        <v>0</v>
      </c>
    </row>
    <row r="270" customFormat="false" ht="13.5" hidden="false" customHeight="true" outlineLevel="0" collapsed="false">
      <c r="AU270" s="133" t="str">
        <f aca="false">IF(COUNTIF(AO270:AT270,"Oui") &gt;0,"Oui","Non")</f>
        <v>Non</v>
      </c>
      <c r="AV270" s="133" t="n">
        <f aca="false">SUM(AD270:AG270)</f>
        <v>0</v>
      </c>
      <c r="AW270" s="133" t="n">
        <f aca="false">SUM(AI270:AL270)</f>
        <v>0</v>
      </c>
      <c r="AX270" s="0" t="n">
        <f aca="false">IF(AC270&gt;0,100,0)</f>
        <v>0</v>
      </c>
      <c r="AY270" s="0" t="n">
        <f aca="false">IF(AH270&gt;0,1,0)</f>
        <v>0</v>
      </c>
      <c r="AZ270" s="0" t="n">
        <f aca="false">IF(AH270&gt;0,1,0)</f>
        <v>0</v>
      </c>
      <c r="BA270" s="0" t="n">
        <f aca="false">SUM(AX270:AZ270)</f>
        <v>0</v>
      </c>
      <c r="BB270" s="0" t="n">
        <f aca="false">IF(AM270&gt;0,BA270,0)</f>
        <v>0</v>
      </c>
    </row>
    <row r="271" customFormat="false" ht="13.5" hidden="false" customHeight="true" outlineLevel="0" collapsed="false">
      <c r="AU271" s="133" t="str">
        <f aca="false">IF(COUNTIF(AO271:AT271,"Oui") &gt;0,"Oui","Non")</f>
        <v>Non</v>
      </c>
      <c r="AV271" s="133" t="n">
        <f aca="false">SUM(AD271:AG271)</f>
        <v>0</v>
      </c>
      <c r="AW271" s="133" t="n">
        <f aca="false">SUM(AI271:AL271)</f>
        <v>0</v>
      </c>
      <c r="AX271" s="0" t="n">
        <f aca="false">IF(AC271&gt;0,100,0)</f>
        <v>0</v>
      </c>
      <c r="AY271" s="0" t="n">
        <f aca="false">IF(AH271&gt;0,1,0)</f>
        <v>0</v>
      </c>
      <c r="AZ271" s="0" t="n">
        <f aca="false">IF(AH271&gt;0,1,0)</f>
        <v>0</v>
      </c>
      <c r="BA271" s="0" t="n">
        <f aca="false">SUM(AX271:AZ271)</f>
        <v>0</v>
      </c>
      <c r="BB271" s="0" t="n">
        <f aca="false">IF(AM271&gt;0,BA271,0)</f>
        <v>0</v>
      </c>
    </row>
    <row r="272" customFormat="false" ht="13.5" hidden="false" customHeight="true" outlineLevel="0" collapsed="false">
      <c r="AU272" s="133" t="str">
        <f aca="false">IF(COUNTIF(AO272:AT272,"Oui") &gt;0,"Oui","Non")</f>
        <v>Non</v>
      </c>
      <c r="AV272" s="133" t="n">
        <f aca="false">SUM(AD272:AG272)</f>
        <v>0</v>
      </c>
      <c r="AW272" s="133" t="n">
        <f aca="false">SUM(AI272:AL272)</f>
        <v>0</v>
      </c>
      <c r="AX272" s="0" t="n">
        <f aca="false">IF(AC272&gt;0,100,0)</f>
        <v>0</v>
      </c>
      <c r="AY272" s="0" t="n">
        <f aca="false">IF(AH272&gt;0,1,0)</f>
        <v>0</v>
      </c>
      <c r="AZ272" s="0" t="n">
        <f aca="false">IF(AH272&gt;0,1,0)</f>
        <v>0</v>
      </c>
      <c r="BA272" s="0" t="n">
        <f aca="false">SUM(AX272:AZ272)</f>
        <v>0</v>
      </c>
      <c r="BB272" s="0" t="n">
        <f aca="false">IF(AM272&gt;0,BA272,0)</f>
        <v>0</v>
      </c>
    </row>
    <row r="273" customFormat="false" ht="13.5" hidden="false" customHeight="true" outlineLevel="0" collapsed="false">
      <c r="AU273" s="133" t="str">
        <f aca="false">IF(COUNTIF(AO273:AT273,"Oui") &gt;0,"Oui","Non")</f>
        <v>Non</v>
      </c>
      <c r="AV273" s="133" t="n">
        <f aca="false">SUM(AD273:AG273)</f>
        <v>0</v>
      </c>
      <c r="AW273" s="133" t="n">
        <f aca="false">SUM(AI273:AL273)</f>
        <v>0</v>
      </c>
      <c r="AX273" s="0" t="n">
        <f aca="false">IF(AC273&gt;0,100,0)</f>
        <v>0</v>
      </c>
      <c r="AY273" s="0" t="n">
        <f aca="false">IF(AH273&gt;0,1,0)</f>
        <v>0</v>
      </c>
      <c r="AZ273" s="0" t="n">
        <f aca="false">IF(AH273&gt;0,1,0)</f>
        <v>0</v>
      </c>
      <c r="BA273" s="0" t="n">
        <f aca="false">SUM(AX273:AZ273)</f>
        <v>0</v>
      </c>
      <c r="BB273" s="0" t="n">
        <f aca="false">IF(AM273&gt;0,BA273,0)</f>
        <v>0</v>
      </c>
    </row>
    <row r="274" customFormat="false" ht="13.5" hidden="false" customHeight="true" outlineLevel="0" collapsed="false">
      <c r="AU274" s="133" t="str">
        <f aca="false">IF(COUNTIF(AO274:AT274,"Oui") &gt;0,"Oui","Non")</f>
        <v>Non</v>
      </c>
      <c r="AV274" s="133" t="n">
        <f aca="false">SUM(AD274:AG274)</f>
        <v>0</v>
      </c>
      <c r="AW274" s="133" t="n">
        <f aca="false">SUM(AI274:AL274)</f>
        <v>0</v>
      </c>
      <c r="AX274" s="0" t="n">
        <f aca="false">IF(AC274&gt;0,100,0)</f>
        <v>0</v>
      </c>
      <c r="AY274" s="0" t="n">
        <f aca="false">IF(AH274&gt;0,1,0)</f>
        <v>0</v>
      </c>
      <c r="AZ274" s="0" t="n">
        <f aca="false">IF(AH274&gt;0,1,0)</f>
        <v>0</v>
      </c>
      <c r="BA274" s="0" t="n">
        <f aca="false">SUM(AX274:AZ274)</f>
        <v>0</v>
      </c>
      <c r="BB274" s="0" t="n">
        <f aca="false">IF(AM274&gt;0,BA274,0)</f>
        <v>0</v>
      </c>
    </row>
    <row r="275" customFormat="false" ht="13.5" hidden="false" customHeight="true" outlineLevel="0" collapsed="false">
      <c r="AU275" s="133" t="str">
        <f aca="false">IF(COUNTIF(AO275:AT275,"Oui") &gt;0,"Oui","Non")</f>
        <v>Non</v>
      </c>
      <c r="AV275" s="133" t="n">
        <f aca="false">SUM(AD275:AG275)</f>
        <v>0</v>
      </c>
      <c r="AW275" s="133" t="n">
        <f aca="false">SUM(AI275:AL275)</f>
        <v>0</v>
      </c>
      <c r="AX275" s="0" t="n">
        <f aca="false">IF(AC275&gt;0,100,0)</f>
        <v>0</v>
      </c>
      <c r="AY275" s="0" t="n">
        <f aca="false">IF(AH275&gt;0,1,0)</f>
        <v>0</v>
      </c>
      <c r="AZ275" s="0" t="n">
        <f aca="false">IF(AH275&gt;0,1,0)</f>
        <v>0</v>
      </c>
      <c r="BA275" s="0" t="n">
        <f aca="false">SUM(AX275:AZ275)</f>
        <v>0</v>
      </c>
      <c r="BB275" s="0" t="n">
        <f aca="false">IF(AM275&gt;0,BA275,0)</f>
        <v>0</v>
      </c>
    </row>
    <row r="276" customFormat="false" ht="13.5" hidden="false" customHeight="true" outlineLevel="0" collapsed="false">
      <c r="AU276" s="133" t="str">
        <f aca="false">IF(COUNTIF(AO276:AT276,"Oui") &gt;0,"Oui","Non")</f>
        <v>Non</v>
      </c>
      <c r="AV276" s="133" t="n">
        <f aca="false">SUM(AD276:AG276)</f>
        <v>0</v>
      </c>
      <c r="AW276" s="133" t="n">
        <f aca="false">SUM(AI276:AL276)</f>
        <v>0</v>
      </c>
      <c r="AX276" s="0" t="n">
        <f aca="false">IF(AC276&gt;0,100,0)</f>
        <v>0</v>
      </c>
      <c r="AY276" s="0" t="n">
        <f aca="false">IF(AH276&gt;0,1,0)</f>
        <v>0</v>
      </c>
      <c r="AZ276" s="0" t="n">
        <f aca="false">IF(AH276&gt;0,1,0)</f>
        <v>0</v>
      </c>
      <c r="BA276" s="0" t="n">
        <f aca="false">SUM(AX276:AZ276)</f>
        <v>0</v>
      </c>
      <c r="BB276" s="0" t="n">
        <f aca="false">IF(AM276&gt;0,BA276,0)</f>
        <v>0</v>
      </c>
    </row>
    <row r="277" customFormat="false" ht="13.5" hidden="false" customHeight="true" outlineLevel="0" collapsed="false">
      <c r="AU277" s="133" t="str">
        <f aca="false">IF(COUNTIF(AO277:AT277,"Oui") &gt;0,"Oui","Non")</f>
        <v>Non</v>
      </c>
      <c r="AV277" s="133" t="n">
        <f aca="false">SUM(AD277:AG277)</f>
        <v>0</v>
      </c>
      <c r="AW277" s="133" t="n">
        <f aca="false">SUM(AI277:AL277)</f>
        <v>0</v>
      </c>
      <c r="AX277" s="0" t="n">
        <f aca="false">IF(AC277&gt;0,100,0)</f>
        <v>0</v>
      </c>
      <c r="AY277" s="0" t="n">
        <f aca="false">IF(AH277&gt;0,1,0)</f>
        <v>0</v>
      </c>
      <c r="AZ277" s="0" t="n">
        <f aca="false">IF(AH277&gt;0,1,0)</f>
        <v>0</v>
      </c>
      <c r="BA277" s="0" t="n">
        <f aca="false">SUM(AX277:AZ277)</f>
        <v>0</v>
      </c>
      <c r="BB277" s="0" t="n">
        <f aca="false">IF(AM277&gt;0,BA277,0)</f>
        <v>0</v>
      </c>
    </row>
    <row r="278" customFormat="false" ht="13.5" hidden="false" customHeight="true" outlineLevel="0" collapsed="false">
      <c r="AU278" s="133" t="str">
        <f aca="false">IF(COUNTIF(AO278:AT278,"Oui") &gt;0,"Oui","Non")</f>
        <v>Non</v>
      </c>
      <c r="AV278" s="133" t="n">
        <f aca="false">SUM(AD278:AG278)</f>
        <v>0</v>
      </c>
      <c r="AW278" s="133" t="n">
        <f aca="false">SUM(AI278:AL278)</f>
        <v>0</v>
      </c>
      <c r="AX278" s="0" t="n">
        <f aca="false">IF(AC278&gt;0,100,0)</f>
        <v>0</v>
      </c>
      <c r="AY278" s="0" t="n">
        <f aca="false">IF(AH278&gt;0,1,0)</f>
        <v>0</v>
      </c>
      <c r="AZ278" s="0" t="n">
        <f aca="false">IF(AH278&gt;0,1,0)</f>
        <v>0</v>
      </c>
      <c r="BA278" s="0" t="n">
        <f aca="false">SUM(AX278:AZ278)</f>
        <v>0</v>
      </c>
      <c r="BB278" s="0" t="n">
        <f aca="false">IF(AM278&gt;0,BA278,0)</f>
        <v>0</v>
      </c>
    </row>
    <row r="279" customFormat="false" ht="13.5" hidden="false" customHeight="true" outlineLevel="0" collapsed="false">
      <c r="AU279" s="133" t="str">
        <f aca="false">IF(COUNTIF(AO279:AT279,"Oui") &gt;0,"Oui","Non")</f>
        <v>Non</v>
      </c>
      <c r="AV279" s="133" t="n">
        <f aca="false">SUM(AD279:AG279)</f>
        <v>0</v>
      </c>
      <c r="AW279" s="133" t="n">
        <f aca="false">SUM(AI279:AL279)</f>
        <v>0</v>
      </c>
      <c r="AX279" s="0" t="n">
        <f aca="false">IF(AC279&gt;0,100,0)</f>
        <v>0</v>
      </c>
      <c r="AY279" s="0" t="n">
        <f aca="false">IF(AH279&gt;0,1,0)</f>
        <v>0</v>
      </c>
      <c r="AZ279" s="0" t="n">
        <f aca="false">IF(AH279&gt;0,1,0)</f>
        <v>0</v>
      </c>
      <c r="BA279" s="0" t="n">
        <f aca="false">SUM(AX279:AZ279)</f>
        <v>0</v>
      </c>
      <c r="BB279" s="0" t="n">
        <f aca="false">IF(AM279&gt;0,BA279,0)</f>
        <v>0</v>
      </c>
    </row>
    <row r="280" customFormat="false" ht="13.5" hidden="false" customHeight="true" outlineLevel="0" collapsed="false">
      <c r="AU280" s="133" t="str">
        <f aca="false">IF(COUNTIF(AO280:AT280,"Oui") &gt;0,"Oui","Non")</f>
        <v>Non</v>
      </c>
      <c r="AV280" s="133" t="n">
        <f aca="false">SUM(AD280:AG280)</f>
        <v>0</v>
      </c>
      <c r="AW280" s="133" t="n">
        <f aca="false">SUM(AI280:AL280)</f>
        <v>0</v>
      </c>
      <c r="AX280" s="0" t="n">
        <f aca="false">IF(AC280&gt;0,100,0)</f>
        <v>0</v>
      </c>
      <c r="AY280" s="0" t="n">
        <f aca="false">IF(AH280&gt;0,1,0)</f>
        <v>0</v>
      </c>
      <c r="AZ280" s="0" t="n">
        <f aca="false">IF(AH280&gt;0,1,0)</f>
        <v>0</v>
      </c>
      <c r="BA280" s="0" t="n">
        <f aca="false">SUM(AX280:AZ280)</f>
        <v>0</v>
      </c>
      <c r="BB280" s="0" t="n">
        <f aca="false">IF(AM280&gt;0,BA280,0)</f>
        <v>0</v>
      </c>
    </row>
    <row r="281" customFormat="false" ht="13.5" hidden="false" customHeight="true" outlineLevel="0" collapsed="false">
      <c r="AU281" s="133" t="str">
        <f aca="false">IF(COUNTIF(AO281:AT281,"Oui") &gt;0,"Oui","Non")</f>
        <v>Non</v>
      </c>
      <c r="AV281" s="133" t="n">
        <f aca="false">SUM(AD281:AG281)</f>
        <v>0</v>
      </c>
      <c r="AW281" s="133" t="n">
        <f aca="false">SUM(AI281:AL281)</f>
        <v>0</v>
      </c>
      <c r="AX281" s="0" t="n">
        <f aca="false">IF(AC281&gt;0,100,0)</f>
        <v>0</v>
      </c>
      <c r="AY281" s="0" t="n">
        <f aca="false">IF(AH281&gt;0,1,0)</f>
        <v>0</v>
      </c>
      <c r="AZ281" s="0" t="n">
        <f aca="false">IF(AH281&gt;0,1,0)</f>
        <v>0</v>
      </c>
      <c r="BA281" s="0" t="n">
        <f aca="false">SUM(AX281:AZ281)</f>
        <v>0</v>
      </c>
      <c r="BB281" s="0" t="n">
        <f aca="false">IF(AM281&gt;0,BA281,0)</f>
        <v>0</v>
      </c>
    </row>
    <row r="282" customFormat="false" ht="13.5" hidden="false" customHeight="true" outlineLevel="0" collapsed="false">
      <c r="AU282" s="133" t="str">
        <f aca="false">IF(COUNTIF(AO282:AT282,"Oui") &gt;0,"Oui","Non")</f>
        <v>Non</v>
      </c>
      <c r="AV282" s="133" t="n">
        <f aca="false">SUM(AD282:AG282)</f>
        <v>0</v>
      </c>
      <c r="AW282" s="133" t="n">
        <f aca="false">SUM(AI282:AL282)</f>
        <v>0</v>
      </c>
      <c r="AX282" s="0" t="n">
        <f aca="false">IF(AC282&gt;0,100,0)</f>
        <v>0</v>
      </c>
      <c r="AY282" s="0" t="n">
        <f aca="false">IF(AH282&gt;0,1,0)</f>
        <v>0</v>
      </c>
      <c r="AZ282" s="0" t="n">
        <f aca="false">IF(AH282&gt;0,1,0)</f>
        <v>0</v>
      </c>
      <c r="BA282" s="0" t="n">
        <f aca="false">SUM(AX282:AZ282)</f>
        <v>0</v>
      </c>
      <c r="BB282" s="0" t="n">
        <f aca="false">IF(AM282&gt;0,BA282,0)</f>
        <v>0</v>
      </c>
    </row>
    <row r="283" customFormat="false" ht="13.5" hidden="false" customHeight="true" outlineLevel="0" collapsed="false">
      <c r="AU283" s="133" t="str">
        <f aca="false">IF(COUNTIF(AO283:AT283,"Oui") &gt;0,"Oui","Non")</f>
        <v>Non</v>
      </c>
      <c r="AV283" s="133" t="n">
        <f aca="false">SUM(AD283:AG283)</f>
        <v>0</v>
      </c>
      <c r="AW283" s="133" t="n">
        <f aca="false">SUM(AI283:AL283)</f>
        <v>0</v>
      </c>
      <c r="AX283" s="0" t="n">
        <f aca="false">IF(AC283&gt;0,100,0)</f>
        <v>0</v>
      </c>
      <c r="AY283" s="0" t="n">
        <f aca="false">IF(AH283&gt;0,1,0)</f>
        <v>0</v>
      </c>
      <c r="AZ283" s="0" t="n">
        <f aca="false">IF(AH283&gt;0,1,0)</f>
        <v>0</v>
      </c>
      <c r="BA283" s="0" t="n">
        <f aca="false">SUM(AX283:AZ283)</f>
        <v>0</v>
      </c>
      <c r="BB283" s="0" t="n">
        <f aca="false">IF(AM283&gt;0,BA283,0)</f>
        <v>0</v>
      </c>
    </row>
    <row r="284" customFormat="false" ht="13.5" hidden="false" customHeight="true" outlineLevel="0" collapsed="false">
      <c r="AU284" s="133" t="str">
        <f aca="false">IF(COUNTIF(AO284:AT284,"Oui") &gt;0,"Oui","Non")</f>
        <v>Non</v>
      </c>
      <c r="AV284" s="133" t="n">
        <f aca="false">SUM(AD284:AG284)</f>
        <v>0</v>
      </c>
      <c r="AW284" s="133" t="n">
        <f aca="false">SUM(AI284:AL284)</f>
        <v>0</v>
      </c>
      <c r="AX284" s="0" t="n">
        <f aca="false">IF(AC284&gt;0,100,0)</f>
        <v>0</v>
      </c>
      <c r="AY284" s="0" t="n">
        <f aca="false">IF(AH284&gt;0,1,0)</f>
        <v>0</v>
      </c>
      <c r="AZ284" s="0" t="n">
        <f aca="false">IF(AH284&gt;0,1,0)</f>
        <v>0</v>
      </c>
      <c r="BA284" s="0" t="n">
        <f aca="false">SUM(AX284:AZ284)</f>
        <v>0</v>
      </c>
      <c r="BB284" s="0" t="n">
        <f aca="false">IF(AM284&gt;0,BA284,0)</f>
        <v>0</v>
      </c>
    </row>
    <row r="285" customFormat="false" ht="13.5" hidden="false" customHeight="true" outlineLevel="0" collapsed="false">
      <c r="AU285" s="133" t="str">
        <f aca="false">IF(COUNTIF(AO285:AT285,"Oui") &gt;0,"Oui","Non")</f>
        <v>Non</v>
      </c>
      <c r="AV285" s="133" t="n">
        <f aca="false">SUM(AD285:AG285)</f>
        <v>0</v>
      </c>
      <c r="AW285" s="133" t="n">
        <f aca="false">SUM(AI285:AL285)</f>
        <v>0</v>
      </c>
      <c r="AX285" s="0" t="n">
        <f aca="false">IF(AC285&gt;0,100,0)</f>
        <v>0</v>
      </c>
      <c r="AY285" s="0" t="n">
        <f aca="false">IF(AH285&gt;0,1,0)</f>
        <v>0</v>
      </c>
      <c r="AZ285" s="0" t="n">
        <f aca="false">IF(AH285&gt;0,1,0)</f>
        <v>0</v>
      </c>
      <c r="BA285" s="0" t="n">
        <f aca="false">SUM(AX285:AZ285)</f>
        <v>0</v>
      </c>
      <c r="BB285" s="0" t="n">
        <f aca="false">IF(AM285&gt;0,BA285,0)</f>
        <v>0</v>
      </c>
    </row>
    <row r="286" customFormat="false" ht="13.5" hidden="false" customHeight="true" outlineLevel="0" collapsed="false">
      <c r="AU286" s="133" t="str">
        <f aca="false">IF(COUNTIF(AO286:AT286,"Oui") &gt;0,"Oui","Non")</f>
        <v>Non</v>
      </c>
      <c r="AV286" s="133" t="n">
        <f aca="false">SUM(AD286:AG286)</f>
        <v>0</v>
      </c>
      <c r="AW286" s="133" t="n">
        <f aca="false">SUM(AI286:AL286)</f>
        <v>0</v>
      </c>
      <c r="AX286" s="0" t="n">
        <f aca="false">IF(AC286&gt;0,100,0)</f>
        <v>0</v>
      </c>
      <c r="AY286" s="0" t="n">
        <f aca="false">IF(AH286&gt;0,1,0)</f>
        <v>0</v>
      </c>
      <c r="AZ286" s="0" t="n">
        <f aca="false">IF(AH286&gt;0,1,0)</f>
        <v>0</v>
      </c>
      <c r="BA286" s="0" t="n">
        <f aca="false">SUM(AX286:AZ286)</f>
        <v>0</v>
      </c>
      <c r="BB286" s="0" t="n">
        <f aca="false">IF(AM286&gt;0,BA286,0)</f>
        <v>0</v>
      </c>
    </row>
    <row r="287" customFormat="false" ht="13.5" hidden="false" customHeight="true" outlineLevel="0" collapsed="false">
      <c r="AU287" s="133" t="str">
        <f aca="false">IF(COUNTIF(AO287:AT287,"Oui") &gt;0,"Oui","Non")</f>
        <v>Non</v>
      </c>
      <c r="AV287" s="133" t="n">
        <f aca="false">SUM(AD287:AG287)</f>
        <v>0</v>
      </c>
      <c r="AW287" s="133" t="n">
        <f aca="false">SUM(AI287:AL287)</f>
        <v>0</v>
      </c>
      <c r="AX287" s="0" t="n">
        <f aca="false">IF(AC287&gt;0,100,0)</f>
        <v>0</v>
      </c>
      <c r="AY287" s="0" t="n">
        <f aca="false">IF(AH287&gt;0,1,0)</f>
        <v>0</v>
      </c>
      <c r="AZ287" s="0" t="n">
        <f aca="false">IF(AH287&gt;0,1,0)</f>
        <v>0</v>
      </c>
      <c r="BA287" s="0" t="n">
        <f aca="false">SUM(AX287:AZ287)</f>
        <v>0</v>
      </c>
      <c r="BB287" s="0" t="n">
        <f aca="false">IF(AM287&gt;0,BA287,0)</f>
        <v>0</v>
      </c>
    </row>
    <row r="288" customFormat="false" ht="13.5" hidden="false" customHeight="true" outlineLevel="0" collapsed="false">
      <c r="AU288" s="133" t="str">
        <f aca="false">IF(COUNTIF(AO288:AT288,"Oui") &gt;0,"Oui","Non")</f>
        <v>Non</v>
      </c>
      <c r="AV288" s="133" t="n">
        <f aca="false">SUM(AD288:AG288)</f>
        <v>0</v>
      </c>
      <c r="AW288" s="133" t="n">
        <f aca="false">SUM(AI288:AL288)</f>
        <v>0</v>
      </c>
      <c r="AX288" s="0" t="n">
        <f aca="false">IF(AC288&gt;0,100,0)</f>
        <v>0</v>
      </c>
      <c r="AY288" s="0" t="n">
        <f aca="false">IF(AH288&gt;0,1,0)</f>
        <v>0</v>
      </c>
      <c r="AZ288" s="0" t="n">
        <f aca="false">IF(AH288&gt;0,1,0)</f>
        <v>0</v>
      </c>
      <c r="BA288" s="0" t="n">
        <f aca="false">SUM(AX288:AZ288)</f>
        <v>0</v>
      </c>
      <c r="BB288" s="0" t="n">
        <f aca="false">IF(AM288&gt;0,BA288,0)</f>
        <v>0</v>
      </c>
    </row>
    <row r="289" customFormat="false" ht="13.5" hidden="false" customHeight="true" outlineLevel="0" collapsed="false">
      <c r="AU289" s="133" t="str">
        <f aca="false">IF(COUNTIF(AO289:AT289,"Oui") &gt;0,"Oui","Non")</f>
        <v>Non</v>
      </c>
      <c r="AV289" s="133" t="n">
        <f aca="false">SUM(AD289:AG289)</f>
        <v>0</v>
      </c>
      <c r="AW289" s="133" t="n">
        <f aca="false">SUM(AI289:AL289)</f>
        <v>0</v>
      </c>
      <c r="AX289" s="0" t="n">
        <f aca="false">IF(AC289&gt;0,100,0)</f>
        <v>0</v>
      </c>
      <c r="AY289" s="0" t="n">
        <f aca="false">IF(AH289&gt;0,1,0)</f>
        <v>0</v>
      </c>
      <c r="AZ289" s="0" t="n">
        <f aca="false">IF(AH289&gt;0,1,0)</f>
        <v>0</v>
      </c>
      <c r="BA289" s="0" t="n">
        <f aca="false">SUM(AX289:AZ289)</f>
        <v>0</v>
      </c>
      <c r="BB289" s="0" t="n">
        <f aca="false">IF(AM289&gt;0,BA289,0)</f>
        <v>0</v>
      </c>
    </row>
    <row r="290" customFormat="false" ht="13.5" hidden="false" customHeight="true" outlineLevel="0" collapsed="false">
      <c r="AU290" s="133" t="str">
        <f aca="false">IF(COUNTIF(AO290:AT290,"Oui") &gt;0,"Oui","Non")</f>
        <v>Non</v>
      </c>
      <c r="AV290" s="133" t="n">
        <f aca="false">SUM(AD290:AG290)</f>
        <v>0</v>
      </c>
      <c r="AW290" s="133" t="n">
        <f aca="false">SUM(AI290:AL290)</f>
        <v>0</v>
      </c>
      <c r="AX290" s="0" t="n">
        <f aca="false">IF(AC290&gt;0,100,0)</f>
        <v>0</v>
      </c>
      <c r="AY290" s="0" t="n">
        <f aca="false">IF(AH290&gt;0,1,0)</f>
        <v>0</v>
      </c>
      <c r="AZ290" s="0" t="n">
        <f aca="false">IF(AH290&gt;0,1,0)</f>
        <v>0</v>
      </c>
      <c r="BA290" s="0" t="n">
        <f aca="false">SUM(AX290:AZ290)</f>
        <v>0</v>
      </c>
      <c r="BB290" s="0" t="n">
        <f aca="false">IF(AM290&gt;0,BA290,0)</f>
        <v>0</v>
      </c>
    </row>
    <row r="291" customFormat="false" ht="13.5" hidden="false" customHeight="true" outlineLevel="0" collapsed="false">
      <c r="AU291" s="133" t="str">
        <f aca="false">IF(COUNTIF(AO291:AT291,"Oui") &gt;0,"Oui","Non")</f>
        <v>Non</v>
      </c>
      <c r="AV291" s="133" t="n">
        <f aca="false">SUM(AD291:AG291)</f>
        <v>0</v>
      </c>
      <c r="AW291" s="133" t="n">
        <f aca="false">SUM(AI291:AL291)</f>
        <v>0</v>
      </c>
      <c r="AX291" s="0" t="n">
        <f aca="false">IF(AC291&gt;0,100,0)</f>
        <v>0</v>
      </c>
      <c r="AY291" s="0" t="n">
        <f aca="false">IF(AH291&gt;0,1,0)</f>
        <v>0</v>
      </c>
      <c r="AZ291" s="0" t="n">
        <f aca="false">IF(AH291&gt;0,1,0)</f>
        <v>0</v>
      </c>
      <c r="BA291" s="0" t="n">
        <f aca="false">SUM(AX291:AZ291)</f>
        <v>0</v>
      </c>
      <c r="BB291" s="0" t="n">
        <f aca="false">IF(AM291&gt;0,BA291,0)</f>
        <v>0</v>
      </c>
    </row>
    <row r="292" customFormat="false" ht="13.5" hidden="false" customHeight="true" outlineLevel="0" collapsed="false">
      <c r="AU292" s="133" t="str">
        <f aca="false">IF(COUNTIF(AO292:AT292,"Oui") &gt;0,"Oui","Non")</f>
        <v>Non</v>
      </c>
      <c r="AV292" s="133" t="n">
        <f aca="false">SUM(AD292:AG292)</f>
        <v>0</v>
      </c>
      <c r="AW292" s="133" t="n">
        <f aca="false">SUM(AI292:AL292)</f>
        <v>0</v>
      </c>
      <c r="AX292" s="0" t="n">
        <f aca="false">IF(AC292&gt;0,100,0)</f>
        <v>0</v>
      </c>
      <c r="AY292" s="0" t="n">
        <f aca="false">IF(AH292&gt;0,1,0)</f>
        <v>0</v>
      </c>
      <c r="AZ292" s="0" t="n">
        <f aca="false">IF(AH292&gt;0,1,0)</f>
        <v>0</v>
      </c>
      <c r="BA292" s="0" t="n">
        <f aca="false">SUM(AX292:AZ292)</f>
        <v>0</v>
      </c>
      <c r="BB292" s="0" t="n">
        <f aca="false">IF(AM292&gt;0,BA292,0)</f>
        <v>0</v>
      </c>
    </row>
    <row r="293" customFormat="false" ht="13.5" hidden="false" customHeight="true" outlineLevel="0" collapsed="false">
      <c r="AU293" s="133" t="str">
        <f aca="false">IF(COUNTIF(AO293:AT293,"Oui") &gt;0,"Oui","Non")</f>
        <v>Non</v>
      </c>
      <c r="AV293" s="133" t="n">
        <f aca="false">SUM(AD293:AG293)</f>
        <v>0</v>
      </c>
      <c r="AW293" s="133" t="n">
        <f aca="false">SUM(AI293:AL293)</f>
        <v>0</v>
      </c>
      <c r="AX293" s="0" t="n">
        <f aca="false">IF(AC293&gt;0,100,0)</f>
        <v>0</v>
      </c>
      <c r="AY293" s="0" t="n">
        <f aca="false">IF(AH293&gt;0,1,0)</f>
        <v>0</v>
      </c>
      <c r="AZ293" s="0" t="n">
        <f aca="false">IF(AH293&gt;0,1,0)</f>
        <v>0</v>
      </c>
      <c r="BA293" s="0" t="n">
        <f aca="false">SUM(AX293:AZ293)</f>
        <v>0</v>
      </c>
      <c r="BB293" s="0" t="n">
        <f aca="false">IF(AM293&gt;0,BA293,0)</f>
        <v>0</v>
      </c>
    </row>
    <row r="294" customFormat="false" ht="13.5" hidden="false" customHeight="true" outlineLevel="0" collapsed="false">
      <c r="AU294" s="133" t="str">
        <f aca="false">IF(COUNTIF(AO294:AT294,"Oui") &gt;0,"Oui","Non")</f>
        <v>Non</v>
      </c>
      <c r="AV294" s="133" t="n">
        <f aca="false">SUM(AD294:AG294)</f>
        <v>0</v>
      </c>
      <c r="AW294" s="133" t="n">
        <f aca="false">SUM(AI294:AL294)</f>
        <v>0</v>
      </c>
      <c r="AX294" s="0" t="n">
        <f aca="false">IF(AC294&gt;0,100,0)</f>
        <v>0</v>
      </c>
      <c r="AY294" s="0" t="n">
        <f aca="false">IF(AH294&gt;0,1,0)</f>
        <v>0</v>
      </c>
      <c r="AZ294" s="0" t="n">
        <f aca="false">IF(AH294&gt;0,1,0)</f>
        <v>0</v>
      </c>
      <c r="BA294" s="0" t="n">
        <f aca="false">SUM(AX294:AZ294)</f>
        <v>0</v>
      </c>
      <c r="BB294" s="0" t="n">
        <f aca="false">IF(AM294&gt;0,BA294,0)</f>
        <v>0</v>
      </c>
    </row>
    <row r="295" customFormat="false" ht="13.5" hidden="false" customHeight="true" outlineLevel="0" collapsed="false">
      <c r="AU295" s="133" t="str">
        <f aca="false">IF(COUNTIF(AO295:AT295,"Oui") &gt;0,"Oui","Non")</f>
        <v>Non</v>
      </c>
      <c r="AV295" s="133" t="n">
        <f aca="false">SUM(AD295:AG295)</f>
        <v>0</v>
      </c>
      <c r="AW295" s="133" t="n">
        <f aca="false">SUM(AI295:AL295)</f>
        <v>0</v>
      </c>
      <c r="AX295" s="0" t="n">
        <f aca="false">IF(AC295&gt;0,100,0)</f>
        <v>0</v>
      </c>
      <c r="AY295" s="0" t="n">
        <f aca="false">IF(AH295&gt;0,1,0)</f>
        <v>0</v>
      </c>
      <c r="AZ295" s="0" t="n">
        <f aca="false">IF(AH295&gt;0,1,0)</f>
        <v>0</v>
      </c>
      <c r="BA295" s="0" t="n">
        <f aca="false">SUM(AX295:AZ295)</f>
        <v>0</v>
      </c>
      <c r="BB295" s="0" t="n">
        <f aca="false">IF(AM295&gt;0,BA295,0)</f>
        <v>0</v>
      </c>
    </row>
    <row r="296" customFormat="false" ht="13.5" hidden="false" customHeight="true" outlineLevel="0" collapsed="false">
      <c r="AU296" s="133" t="str">
        <f aca="false">IF(COUNTIF(AO296:AT296,"Oui") &gt;0,"Oui","Non")</f>
        <v>Non</v>
      </c>
      <c r="AV296" s="133" t="n">
        <f aca="false">SUM(AD296:AG296)</f>
        <v>0</v>
      </c>
      <c r="AW296" s="133" t="n">
        <f aca="false">SUM(AI296:AL296)</f>
        <v>0</v>
      </c>
      <c r="AX296" s="0" t="n">
        <f aca="false">IF(AC296&gt;0,100,0)</f>
        <v>0</v>
      </c>
      <c r="AY296" s="0" t="n">
        <f aca="false">IF(AH296&gt;0,1,0)</f>
        <v>0</v>
      </c>
      <c r="AZ296" s="0" t="n">
        <f aca="false">IF(AH296&gt;0,1,0)</f>
        <v>0</v>
      </c>
      <c r="BA296" s="0" t="n">
        <f aca="false">SUM(AX296:AZ296)</f>
        <v>0</v>
      </c>
      <c r="BB296" s="0" t="n">
        <f aca="false">IF(AM296&gt;0,BA296,0)</f>
        <v>0</v>
      </c>
    </row>
    <row r="297" customFormat="false" ht="13.5" hidden="false" customHeight="true" outlineLevel="0" collapsed="false">
      <c r="AU297" s="133" t="str">
        <f aca="false">IF(COUNTIF(AO297:AT297,"Oui") &gt;0,"Oui","Non")</f>
        <v>Non</v>
      </c>
      <c r="AV297" s="133" t="n">
        <f aca="false">SUM(AD297:AG297)</f>
        <v>0</v>
      </c>
      <c r="AW297" s="133" t="n">
        <f aca="false">SUM(AI297:AL297)</f>
        <v>0</v>
      </c>
      <c r="AX297" s="0" t="n">
        <f aca="false">IF(AC297&gt;0,100,0)</f>
        <v>0</v>
      </c>
      <c r="AY297" s="0" t="n">
        <f aca="false">IF(AH297&gt;0,1,0)</f>
        <v>0</v>
      </c>
      <c r="AZ297" s="0" t="n">
        <f aca="false">IF(AH297&gt;0,1,0)</f>
        <v>0</v>
      </c>
      <c r="BA297" s="0" t="n">
        <f aca="false">SUM(AX297:AZ297)</f>
        <v>0</v>
      </c>
      <c r="BB297" s="0" t="n">
        <f aca="false">IF(AM297&gt;0,BA297,0)</f>
        <v>0</v>
      </c>
    </row>
    <row r="298" customFormat="false" ht="13.5" hidden="false" customHeight="true" outlineLevel="0" collapsed="false">
      <c r="AU298" s="133" t="str">
        <f aca="false">IF(COUNTIF(AO298:AT298,"Oui") &gt;0,"Oui","Non")</f>
        <v>Non</v>
      </c>
      <c r="AV298" s="133" t="n">
        <f aca="false">SUM(AD298:AG298)</f>
        <v>0</v>
      </c>
      <c r="AW298" s="133" t="n">
        <f aca="false">SUM(AI298:AL298)</f>
        <v>0</v>
      </c>
      <c r="AX298" s="0" t="n">
        <f aca="false">IF(AC298&gt;0,100,0)</f>
        <v>0</v>
      </c>
      <c r="AY298" s="0" t="n">
        <f aca="false">IF(AH298&gt;0,1,0)</f>
        <v>0</v>
      </c>
      <c r="AZ298" s="0" t="n">
        <f aca="false">IF(AH298&gt;0,1,0)</f>
        <v>0</v>
      </c>
      <c r="BA298" s="0" t="n">
        <f aca="false">SUM(AX298:AZ298)</f>
        <v>0</v>
      </c>
      <c r="BB298" s="0" t="n">
        <f aca="false">IF(AM298&gt;0,BA298,0)</f>
        <v>0</v>
      </c>
    </row>
    <row r="299" customFormat="false" ht="13.5" hidden="false" customHeight="true" outlineLevel="0" collapsed="false">
      <c r="AU299" s="133" t="str">
        <f aca="false">IF(COUNTIF(AO299:AT299,"Oui") &gt;0,"Oui","Non")</f>
        <v>Non</v>
      </c>
      <c r="AV299" s="133" t="n">
        <f aca="false">SUM(AD299:AG299)</f>
        <v>0</v>
      </c>
      <c r="AW299" s="133" t="n">
        <f aca="false">SUM(AI299:AL299)</f>
        <v>0</v>
      </c>
      <c r="AX299" s="0" t="n">
        <f aca="false">IF(AC299&gt;0,100,0)</f>
        <v>0</v>
      </c>
      <c r="AY299" s="0" t="n">
        <f aca="false">IF(AH299&gt;0,1,0)</f>
        <v>0</v>
      </c>
      <c r="AZ299" s="0" t="n">
        <f aca="false">IF(AH299&gt;0,1,0)</f>
        <v>0</v>
      </c>
      <c r="BA299" s="0" t="n">
        <f aca="false">SUM(AX299:AZ299)</f>
        <v>0</v>
      </c>
      <c r="BB299" s="0" t="n">
        <f aca="false">IF(AM299&gt;0,BA299,0)</f>
        <v>0</v>
      </c>
    </row>
    <row r="300" customFormat="false" ht="13.5" hidden="false" customHeight="true" outlineLevel="0" collapsed="false">
      <c r="AU300" s="133" t="str">
        <f aca="false">IF(COUNTIF(AO300:AT300,"Oui") &gt;0,"Oui","Non")</f>
        <v>Non</v>
      </c>
      <c r="AV300" s="133" t="n">
        <f aca="false">SUM(AD300:AG300)</f>
        <v>0</v>
      </c>
      <c r="AW300" s="133" t="n">
        <f aca="false">SUM(AI300:AL300)</f>
        <v>0</v>
      </c>
      <c r="AX300" s="0" t="n">
        <f aca="false">IF(AC300&gt;0,100,0)</f>
        <v>0</v>
      </c>
      <c r="AY300" s="0" t="n">
        <f aca="false">IF(AH300&gt;0,1,0)</f>
        <v>0</v>
      </c>
      <c r="AZ300" s="0" t="n">
        <f aca="false">IF(AH300&gt;0,1,0)</f>
        <v>0</v>
      </c>
      <c r="BA300" s="0" t="n">
        <f aca="false">SUM(AX300:AZ300)</f>
        <v>0</v>
      </c>
      <c r="BB300" s="0" t="n">
        <f aca="false">IF(AM300&gt;0,BA300,0)</f>
        <v>0</v>
      </c>
    </row>
    <row r="301" customFormat="false" ht="13.5" hidden="false" customHeight="true" outlineLevel="0" collapsed="false">
      <c r="AU301" s="133" t="str">
        <f aca="false">IF(COUNTIF(AO301:AT301,"Oui") &gt;0,"Oui","Non")</f>
        <v>Non</v>
      </c>
      <c r="AV301" s="133" t="n">
        <f aca="false">SUM(AD301:AG301)</f>
        <v>0</v>
      </c>
      <c r="AW301" s="133" t="n">
        <f aca="false">SUM(AI301:AL301)</f>
        <v>0</v>
      </c>
      <c r="AX301" s="0" t="n">
        <f aca="false">IF(AC301&gt;0,100,0)</f>
        <v>0</v>
      </c>
      <c r="AY301" s="0" t="n">
        <f aca="false">IF(AH301&gt;0,1,0)</f>
        <v>0</v>
      </c>
      <c r="AZ301" s="0" t="n">
        <f aca="false">IF(AH301&gt;0,1,0)</f>
        <v>0</v>
      </c>
      <c r="BA301" s="0" t="n">
        <f aca="false">SUM(AX301:AZ301)</f>
        <v>0</v>
      </c>
      <c r="BB301" s="0" t="n">
        <f aca="false">IF(AM301&gt;0,BA301,0)</f>
        <v>0</v>
      </c>
    </row>
    <row r="302" customFormat="false" ht="13.5" hidden="false" customHeight="true" outlineLevel="0" collapsed="false">
      <c r="AU302" s="133" t="str">
        <f aca="false">IF(COUNTIF(AO302:AT302,"Oui") &gt;0,"Oui","Non")</f>
        <v>Non</v>
      </c>
      <c r="AV302" s="133" t="n">
        <f aca="false">SUM(AD302:AG302)</f>
        <v>0</v>
      </c>
      <c r="AW302" s="133" t="n">
        <f aca="false">SUM(AI302:AL302)</f>
        <v>0</v>
      </c>
      <c r="AX302" s="0" t="n">
        <f aca="false">IF(AC302&gt;0,100,0)</f>
        <v>0</v>
      </c>
      <c r="AY302" s="0" t="n">
        <f aca="false">IF(AH302&gt;0,1,0)</f>
        <v>0</v>
      </c>
      <c r="AZ302" s="0" t="n">
        <f aca="false">IF(AH302&gt;0,1,0)</f>
        <v>0</v>
      </c>
      <c r="BA302" s="0" t="n">
        <f aca="false">SUM(AX302:AZ302)</f>
        <v>0</v>
      </c>
      <c r="BB302" s="0" t="n">
        <f aca="false">IF(AM302&gt;0,BA302,0)</f>
        <v>0</v>
      </c>
    </row>
    <row r="303" customFormat="false" ht="13.5" hidden="false" customHeight="true" outlineLevel="0" collapsed="false">
      <c r="AU303" s="133" t="str">
        <f aca="false">IF(COUNTIF(AO303:AT303,"Oui") &gt;0,"Oui","Non")</f>
        <v>Non</v>
      </c>
      <c r="AV303" s="133" t="n">
        <f aca="false">SUM(AD303:AG303)</f>
        <v>0</v>
      </c>
      <c r="AW303" s="133" t="n">
        <f aca="false">SUM(AI303:AL303)</f>
        <v>0</v>
      </c>
      <c r="AX303" s="0" t="n">
        <f aca="false">IF(AC303&gt;0,100,0)</f>
        <v>0</v>
      </c>
      <c r="AY303" s="0" t="n">
        <f aca="false">IF(AH303&gt;0,1,0)</f>
        <v>0</v>
      </c>
      <c r="AZ303" s="0" t="n">
        <f aca="false">IF(AH303&gt;0,1,0)</f>
        <v>0</v>
      </c>
      <c r="BA303" s="0" t="n">
        <f aca="false">SUM(AX303:AZ303)</f>
        <v>0</v>
      </c>
      <c r="BB303" s="0" t="n">
        <f aca="false">IF(AM303&gt;0,BA303,0)</f>
        <v>0</v>
      </c>
    </row>
    <row r="304" customFormat="false" ht="13.5" hidden="false" customHeight="true" outlineLevel="0" collapsed="false">
      <c r="AU304" s="133" t="str">
        <f aca="false">IF(COUNTIF(AO304:AT304,"Oui") &gt;0,"Oui","Non")</f>
        <v>Non</v>
      </c>
      <c r="AV304" s="133" t="n">
        <f aca="false">SUM(AD304:AG304)</f>
        <v>0</v>
      </c>
      <c r="AW304" s="133" t="n">
        <f aca="false">SUM(AI304:AL304)</f>
        <v>0</v>
      </c>
      <c r="AX304" s="0" t="n">
        <f aca="false">IF(AC304&gt;0,100,0)</f>
        <v>0</v>
      </c>
      <c r="AY304" s="0" t="n">
        <f aca="false">IF(AH304&gt;0,1,0)</f>
        <v>0</v>
      </c>
      <c r="AZ304" s="0" t="n">
        <f aca="false">IF(AH304&gt;0,1,0)</f>
        <v>0</v>
      </c>
      <c r="BA304" s="0" t="n">
        <f aca="false">SUM(AX304:AZ304)</f>
        <v>0</v>
      </c>
      <c r="BB304" s="0" t="n">
        <f aca="false">IF(AM304&gt;0,BA304,0)</f>
        <v>0</v>
      </c>
    </row>
    <row r="305" customFormat="false" ht="13.5" hidden="false" customHeight="true" outlineLevel="0" collapsed="false">
      <c r="AU305" s="133" t="str">
        <f aca="false">IF(COUNTIF(AO305:AT305,"Oui") &gt;0,"Oui","Non")</f>
        <v>Non</v>
      </c>
      <c r="AV305" s="133" t="n">
        <f aca="false">SUM(AD305:AG305)</f>
        <v>0</v>
      </c>
      <c r="AW305" s="133" t="n">
        <f aca="false">SUM(AI305:AL305)</f>
        <v>0</v>
      </c>
      <c r="AX305" s="0" t="n">
        <f aca="false">IF(AC305&gt;0,100,0)</f>
        <v>0</v>
      </c>
      <c r="AY305" s="0" t="n">
        <f aca="false">IF(AH305&gt;0,1,0)</f>
        <v>0</v>
      </c>
      <c r="AZ305" s="0" t="n">
        <f aca="false">IF(AH305&gt;0,1,0)</f>
        <v>0</v>
      </c>
      <c r="BA305" s="0" t="n">
        <f aca="false">SUM(AX305:AZ305)</f>
        <v>0</v>
      </c>
      <c r="BB305" s="0" t="n">
        <f aca="false">IF(AM305&gt;0,BA305,0)</f>
        <v>0</v>
      </c>
    </row>
    <row r="306" customFormat="false" ht="13.5" hidden="false" customHeight="true" outlineLevel="0" collapsed="false">
      <c r="AU306" s="133" t="str">
        <f aca="false">IF(COUNTIF(AO306:AT306,"Oui") &gt;0,"Oui","Non")</f>
        <v>Non</v>
      </c>
      <c r="AV306" s="133" t="n">
        <f aca="false">SUM(AD306:AG306)</f>
        <v>0</v>
      </c>
      <c r="AW306" s="133" t="n">
        <f aca="false">SUM(AI306:AL306)</f>
        <v>0</v>
      </c>
      <c r="AX306" s="0" t="n">
        <f aca="false">IF(AC306&gt;0,100,0)</f>
        <v>0</v>
      </c>
      <c r="AY306" s="0" t="n">
        <f aca="false">IF(AH306&gt;0,1,0)</f>
        <v>0</v>
      </c>
      <c r="AZ306" s="0" t="n">
        <f aca="false">IF(AH306&gt;0,1,0)</f>
        <v>0</v>
      </c>
      <c r="BA306" s="0" t="n">
        <f aca="false">SUM(AX306:AZ306)</f>
        <v>0</v>
      </c>
      <c r="BB306" s="0" t="n">
        <f aca="false">IF(AM306&gt;0,BA306,0)</f>
        <v>0</v>
      </c>
    </row>
    <row r="307" customFormat="false" ht="13.5" hidden="false" customHeight="true" outlineLevel="0" collapsed="false">
      <c r="AU307" s="133" t="str">
        <f aca="false">IF(COUNTIF(AO307:AT307,"Oui") &gt;0,"Oui","Non")</f>
        <v>Non</v>
      </c>
      <c r="AV307" s="133" t="n">
        <f aca="false">SUM(AD307:AG307)</f>
        <v>0</v>
      </c>
      <c r="AW307" s="133" t="n">
        <f aca="false">SUM(AI307:AL307)</f>
        <v>0</v>
      </c>
      <c r="AX307" s="0" t="n">
        <f aca="false">IF(AC307&gt;0,100,0)</f>
        <v>0</v>
      </c>
      <c r="AY307" s="0" t="n">
        <f aca="false">IF(AH307&gt;0,1,0)</f>
        <v>0</v>
      </c>
      <c r="AZ307" s="0" t="n">
        <f aca="false">IF(AH307&gt;0,1,0)</f>
        <v>0</v>
      </c>
      <c r="BA307" s="0" t="n">
        <f aca="false">SUM(AX307:AZ307)</f>
        <v>0</v>
      </c>
      <c r="BB307" s="0" t="n">
        <f aca="false">IF(AM307&gt;0,BA307,0)</f>
        <v>0</v>
      </c>
    </row>
    <row r="308" customFormat="false" ht="13.5" hidden="false" customHeight="true" outlineLevel="0" collapsed="false">
      <c r="AU308" s="133" t="str">
        <f aca="false">IF(COUNTIF(AO308:AT308,"Oui") &gt;0,"Oui","Non")</f>
        <v>Non</v>
      </c>
      <c r="AV308" s="133" t="n">
        <f aca="false">SUM(AD308:AG308)</f>
        <v>0</v>
      </c>
      <c r="AW308" s="133" t="n">
        <f aca="false">SUM(AI308:AL308)</f>
        <v>0</v>
      </c>
      <c r="AX308" s="0" t="n">
        <f aca="false">IF(AC308&gt;0,100,0)</f>
        <v>0</v>
      </c>
      <c r="AY308" s="0" t="n">
        <f aca="false">IF(AH308&gt;0,1,0)</f>
        <v>0</v>
      </c>
      <c r="AZ308" s="0" t="n">
        <f aca="false">IF(AH308&gt;0,1,0)</f>
        <v>0</v>
      </c>
      <c r="BA308" s="0" t="n">
        <f aca="false">SUM(AX308:AZ308)</f>
        <v>0</v>
      </c>
      <c r="BB308" s="0" t="n">
        <f aca="false">IF(AM308&gt;0,BA308,0)</f>
        <v>0</v>
      </c>
    </row>
    <row r="309" customFormat="false" ht="13.5" hidden="false" customHeight="true" outlineLevel="0" collapsed="false">
      <c r="AU309" s="133" t="str">
        <f aca="false">IF(COUNTIF(AO309:AT309,"Oui") &gt;0,"Oui","Non")</f>
        <v>Non</v>
      </c>
      <c r="AV309" s="133" t="n">
        <f aca="false">SUM(AD309:AG309)</f>
        <v>0</v>
      </c>
      <c r="AW309" s="133" t="n">
        <f aca="false">SUM(AI309:AL309)</f>
        <v>0</v>
      </c>
      <c r="AX309" s="0" t="n">
        <f aca="false">IF(AC309&gt;0,100,0)</f>
        <v>0</v>
      </c>
      <c r="AY309" s="0" t="n">
        <f aca="false">IF(AH309&gt;0,1,0)</f>
        <v>0</v>
      </c>
      <c r="AZ309" s="0" t="n">
        <f aca="false">IF(AH309&gt;0,1,0)</f>
        <v>0</v>
      </c>
      <c r="BA309" s="0" t="n">
        <f aca="false">SUM(AX309:AZ309)</f>
        <v>0</v>
      </c>
      <c r="BB309" s="0" t="n">
        <f aca="false">IF(AM309&gt;0,BA309,0)</f>
        <v>0</v>
      </c>
    </row>
    <row r="310" customFormat="false" ht="13.5" hidden="false" customHeight="true" outlineLevel="0" collapsed="false">
      <c r="AU310" s="133" t="str">
        <f aca="false">IF(COUNTIF(AO310:AT310,"Oui") &gt;0,"Oui","Non")</f>
        <v>Non</v>
      </c>
      <c r="AV310" s="133" t="n">
        <f aca="false">SUM(AD310:AG310)</f>
        <v>0</v>
      </c>
      <c r="AW310" s="133" t="n">
        <f aca="false">SUM(AI310:AL310)</f>
        <v>0</v>
      </c>
      <c r="AX310" s="0" t="n">
        <f aca="false">IF(AC310&gt;0,100,0)</f>
        <v>0</v>
      </c>
      <c r="AY310" s="0" t="n">
        <f aca="false">IF(AH310&gt;0,1,0)</f>
        <v>0</v>
      </c>
      <c r="AZ310" s="0" t="n">
        <f aca="false">IF(AH310&gt;0,1,0)</f>
        <v>0</v>
      </c>
      <c r="BA310" s="0" t="n">
        <f aca="false">SUM(AX310:AZ310)</f>
        <v>0</v>
      </c>
      <c r="BB310" s="0" t="n">
        <f aca="false">IF(AM310&gt;0,BA310,0)</f>
        <v>0</v>
      </c>
    </row>
    <row r="311" customFormat="false" ht="13.5" hidden="false" customHeight="true" outlineLevel="0" collapsed="false">
      <c r="AU311" s="133" t="str">
        <f aca="false">IF(COUNTIF(AO311:AT311,"Oui") &gt;0,"Oui","Non")</f>
        <v>Non</v>
      </c>
      <c r="AV311" s="133" t="n">
        <f aca="false">SUM(AD311:AG311)</f>
        <v>0</v>
      </c>
      <c r="AW311" s="133" t="n">
        <f aca="false">SUM(AI311:AL311)</f>
        <v>0</v>
      </c>
      <c r="AX311" s="0" t="n">
        <f aca="false">IF(AC311&gt;0,100,0)</f>
        <v>0</v>
      </c>
      <c r="AY311" s="0" t="n">
        <f aca="false">IF(AH311&gt;0,1,0)</f>
        <v>0</v>
      </c>
      <c r="AZ311" s="0" t="n">
        <f aca="false">IF(AH311&gt;0,1,0)</f>
        <v>0</v>
      </c>
      <c r="BA311" s="0" t="n">
        <f aca="false">SUM(AX311:AZ311)</f>
        <v>0</v>
      </c>
      <c r="BB311" s="0" t="n">
        <f aca="false">IF(AM311&gt;0,BA311,0)</f>
        <v>0</v>
      </c>
    </row>
    <row r="312" customFormat="false" ht="13.5" hidden="false" customHeight="true" outlineLevel="0" collapsed="false">
      <c r="AU312" s="133" t="str">
        <f aca="false">IF(COUNTIF(AO312:AT312,"Oui") &gt;0,"Oui","Non")</f>
        <v>Non</v>
      </c>
      <c r="AV312" s="133" t="n">
        <f aca="false">SUM(AD312:AG312)</f>
        <v>0</v>
      </c>
      <c r="AW312" s="133" t="n">
        <f aca="false">SUM(AI312:AL312)</f>
        <v>0</v>
      </c>
      <c r="AX312" s="0" t="n">
        <f aca="false">IF(AC312&gt;0,100,0)</f>
        <v>0</v>
      </c>
      <c r="AY312" s="0" t="n">
        <f aca="false">IF(AH312&gt;0,1,0)</f>
        <v>0</v>
      </c>
      <c r="AZ312" s="0" t="n">
        <f aca="false">IF(AH312&gt;0,1,0)</f>
        <v>0</v>
      </c>
      <c r="BA312" s="0" t="n">
        <f aca="false">SUM(AX312:AZ312)</f>
        <v>0</v>
      </c>
      <c r="BB312" s="0" t="n">
        <f aca="false">IF(AM312&gt;0,BA312,0)</f>
        <v>0</v>
      </c>
    </row>
    <row r="313" customFormat="false" ht="13.5" hidden="false" customHeight="true" outlineLevel="0" collapsed="false">
      <c r="AU313" s="133" t="str">
        <f aca="false">IF(COUNTIF(AO313:AT313,"Oui") &gt;0,"Oui","Non")</f>
        <v>Non</v>
      </c>
      <c r="AV313" s="133" t="n">
        <f aca="false">SUM(AD313:AG313)</f>
        <v>0</v>
      </c>
      <c r="AW313" s="133" t="n">
        <f aca="false">SUM(AI313:AL313)</f>
        <v>0</v>
      </c>
      <c r="AX313" s="0" t="n">
        <f aca="false">IF(AC313&gt;0,100,0)</f>
        <v>0</v>
      </c>
      <c r="AY313" s="0" t="n">
        <f aca="false">IF(AH313&gt;0,1,0)</f>
        <v>0</v>
      </c>
      <c r="AZ313" s="0" t="n">
        <f aca="false">IF(AH313&gt;0,1,0)</f>
        <v>0</v>
      </c>
      <c r="BA313" s="0" t="n">
        <f aca="false">SUM(AX313:AZ313)</f>
        <v>0</v>
      </c>
      <c r="BB313" s="0" t="n">
        <f aca="false">IF(AM313&gt;0,BA313,0)</f>
        <v>0</v>
      </c>
    </row>
    <row r="314" customFormat="false" ht="13.5" hidden="false" customHeight="true" outlineLevel="0" collapsed="false">
      <c r="AU314" s="133" t="str">
        <f aca="false">IF(COUNTIF(AO314:AT314,"Oui") &gt;0,"Oui","Non")</f>
        <v>Non</v>
      </c>
      <c r="AV314" s="133" t="n">
        <f aca="false">SUM(AD314:AG314)</f>
        <v>0</v>
      </c>
      <c r="AW314" s="133" t="n">
        <f aca="false">SUM(AI314:AL314)</f>
        <v>0</v>
      </c>
      <c r="AX314" s="0" t="n">
        <f aca="false">IF(AC314&gt;0,100,0)</f>
        <v>0</v>
      </c>
      <c r="AY314" s="0" t="n">
        <f aca="false">IF(AH314&gt;0,1,0)</f>
        <v>0</v>
      </c>
      <c r="AZ314" s="0" t="n">
        <f aca="false">IF(AH314&gt;0,1,0)</f>
        <v>0</v>
      </c>
      <c r="BA314" s="0" t="n">
        <f aca="false">SUM(AX314:AZ314)</f>
        <v>0</v>
      </c>
      <c r="BB314" s="0" t="n">
        <f aca="false">IF(AM314&gt;0,BA314,0)</f>
        <v>0</v>
      </c>
    </row>
    <row r="315" customFormat="false" ht="13.5" hidden="false" customHeight="true" outlineLevel="0" collapsed="false">
      <c r="AU315" s="133" t="str">
        <f aca="false">IF(COUNTIF(AO315:AT315,"Oui") &gt;0,"Oui","Non")</f>
        <v>Non</v>
      </c>
      <c r="AV315" s="133" t="n">
        <f aca="false">SUM(AD315:AG315)</f>
        <v>0</v>
      </c>
      <c r="AW315" s="133" t="n">
        <f aca="false">SUM(AI315:AL315)</f>
        <v>0</v>
      </c>
      <c r="AX315" s="0" t="n">
        <f aca="false">IF(AC315&gt;0,100,0)</f>
        <v>0</v>
      </c>
      <c r="AY315" s="0" t="n">
        <f aca="false">IF(AH315&gt;0,1,0)</f>
        <v>0</v>
      </c>
      <c r="AZ315" s="0" t="n">
        <f aca="false">IF(AH315&gt;0,1,0)</f>
        <v>0</v>
      </c>
      <c r="BA315" s="0" t="n">
        <f aca="false">SUM(AX315:AZ315)</f>
        <v>0</v>
      </c>
      <c r="BB315" s="0" t="n">
        <f aca="false">IF(AM315&gt;0,BA315,0)</f>
        <v>0</v>
      </c>
    </row>
    <row r="316" customFormat="false" ht="13.5" hidden="false" customHeight="true" outlineLevel="0" collapsed="false">
      <c r="AU316" s="133" t="str">
        <f aca="false">IF(COUNTIF(AO316:AT316,"Oui") &gt;0,"Oui","Non")</f>
        <v>Non</v>
      </c>
      <c r="AV316" s="133" t="n">
        <f aca="false">SUM(AD316:AG316)</f>
        <v>0</v>
      </c>
      <c r="AW316" s="133" t="n">
        <f aca="false">SUM(AI316:AL316)</f>
        <v>0</v>
      </c>
      <c r="AX316" s="0" t="n">
        <f aca="false">IF(AC316&gt;0,100,0)</f>
        <v>0</v>
      </c>
      <c r="AY316" s="0" t="n">
        <f aca="false">IF(AH316&gt;0,1,0)</f>
        <v>0</v>
      </c>
      <c r="AZ316" s="0" t="n">
        <f aca="false">IF(AH316&gt;0,1,0)</f>
        <v>0</v>
      </c>
      <c r="BA316" s="0" t="n">
        <f aca="false">SUM(AX316:AZ316)</f>
        <v>0</v>
      </c>
      <c r="BB316" s="0" t="n">
        <f aca="false">IF(AM316&gt;0,BA316,0)</f>
        <v>0</v>
      </c>
    </row>
    <row r="317" customFormat="false" ht="13.5" hidden="false" customHeight="true" outlineLevel="0" collapsed="false">
      <c r="AU317" s="133" t="str">
        <f aca="false">IF(COUNTIF(AO317:AT317,"Oui") &gt;0,"Oui","Non")</f>
        <v>Non</v>
      </c>
      <c r="AV317" s="133" t="n">
        <f aca="false">SUM(AD317:AG317)</f>
        <v>0</v>
      </c>
      <c r="AW317" s="133" t="n">
        <f aca="false">SUM(AI317:AL317)</f>
        <v>0</v>
      </c>
      <c r="AX317" s="0" t="n">
        <f aca="false">IF(AC317&gt;0,100,0)</f>
        <v>0</v>
      </c>
      <c r="AY317" s="0" t="n">
        <f aca="false">IF(AH317&gt;0,1,0)</f>
        <v>0</v>
      </c>
      <c r="AZ317" s="0" t="n">
        <f aca="false">IF(AH317&gt;0,1,0)</f>
        <v>0</v>
      </c>
      <c r="BA317" s="0" t="n">
        <f aca="false">SUM(AX317:AZ317)</f>
        <v>0</v>
      </c>
      <c r="BB317" s="0" t="n">
        <f aca="false">IF(AM317&gt;0,BA317,0)</f>
        <v>0</v>
      </c>
    </row>
    <row r="318" customFormat="false" ht="13.5" hidden="false" customHeight="true" outlineLevel="0" collapsed="false">
      <c r="AU318" s="133" t="str">
        <f aca="false">IF(COUNTIF(AO318:AT318,"Oui") &gt;0,"Oui","Non")</f>
        <v>Non</v>
      </c>
      <c r="AV318" s="133" t="n">
        <f aca="false">SUM(AD318:AG318)</f>
        <v>0</v>
      </c>
      <c r="AW318" s="133" t="n">
        <f aca="false">SUM(AI318:AL318)</f>
        <v>0</v>
      </c>
      <c r="AX318" s="0" t="n">
        <f aca="false">IF(AC318&gt;0,100,0)</f>
        <v>0</v>
      </c>
      <c r="AY318" s="0" t="n">
        <f aca="false">IF(AH318&gt;0,1,0)</f>
        <v>0</v>
      </c>
      <c r="AZ318" s="0" t="n">
        <f aca="false">IF(AH318&gt;0,1,0)</f>
        <v>0</v>
      </c>
      <c r="BA318" s="0" t="n">
        <f aca="false">SUM(AX318:AZ318)</f>
        <v>0</v>
      </c>
      <c r="BB318" s="0" t="n">
        <f aca="false">IF(AM318&gt;0,BA318,0)</f>
        <v>0</v>
      </c>
    </row>
    <row r="319" customFormat="false" ht="13.5" hidden="false" customHeight="true" outlineLevel="0" collapsed="false">
      <c r="AU319" s="133" t="str">
        <f aca="false">IF(COUNTIF(AO319:AT319,"Oui") &gt;0,"Oui","Non")</f>
        <v>Non</v>
      </c>
      <c r="AV319" s="133" t="n">
        <f aca="false">SUM(AD319:AG319)</f>
        <v>0</v>
      </c>
      <c r="AW319" s="133" t="n">
        <f aca="false">SUM(AI319:AL319)</f>
        <v>0</v>
      </c>
      <c r="AX319" s="0" t="n">
        <f aca="false">IF(AC319&gt;0,100,0)</f>
        <v>0</v>
      </c>
      <c r="AY319" s="0" t="n">
        <f aca="false">IF(AH319&gt;0,1,0)</f>
        <v>0</v>
      </c>
      <c r="AZ319" s="0" t="n">
        <f aca="false">IF(AH319&gt;0,1,0)</f>
        <v>0</v>
      </c>
      <c r="BA319" s="0" t="n">
        <f aca="false">SUM(AX319:AZ319)</f>
        <v>0</v>
      </c>
      <c r="BB319" s="0" t="n">
        <f aca="false">IF(AM319&gt;0,BA319,0)</f>
        <v>0</v>
      </c>
    </row>
    <row r="320" customFormat="false" ht="13.5" hidden="false" customHeight="true" outlineLevel="0" collapsed="false">
      <c r="AU320" s="133" t="str">
        <f aca="false">IF(COUNTIF(AO320:AT320,"Oui") &gt;0,"Oui","Non")</f>
        <v>Non</v>
      </c>
      <c r="AV320" s="133" t="n">
        <f aca="false">SUM(AD320:AG320)</f>
        <v>0</v>
      </c>
      <c r="AW320" s="133" t="n">
        <f aca="false">SUM(AI320:AL320)</f>
        <v>0</v>
      </c>
      <c r="AX320" s="0" t="n">
        <f aca="false">IF(AC320&gt;0,100,0)</f>
        <v>0</v>
      </c>
      <c r="AY320" s="0" t="n">
        <f aca="false">IF(AH320&gt;0,1,0)</f>
        <v>0</v>
      </c>
      <c r="AZ320" s="0" t="n">
        <f aca="false">IF(AH320&gt;0,1,0)</f>
        <v>0</v>
      </c>
      <c r="BA320" s="0" t="n">
        <f aca="false">SUM(AX320:AZ320)</f>
        <v>0</v>
      </c>
      <c r="BB320" s="0" t="n">
        <f aca="false">IF(AM320&gt;0,BA320,0)</f>
        <v>0</v>
      </c>
    </row>
    <row r="321" customFormat="false" ht="13.5" hidden="false" customHeight="true" outlineLevel="0" collapsed="false">
      <c r="AU321" s="133" t="str">
        <f aca="false">IF(COUNTIF(AO321:AT321,"Oui") &gt;0,"Oui","Non")</f>
        <v>Non</v>
      </c>
      <c r="AV321" s="133" t="n">
        <f aca="false">SUM(AD321:AG321)</f>
        <v>0</v>
      </c>
      <c r="AW321" s="133" t="n">
        <f aca="false">SUM(AI321:AL321)</f>
        <v>0</v>
      </c>
      <c r="AX321" s="0" t="n">
        <f aca="false">IF(AC321&gt;0,100,0)</f>
        <v>0</v>
      </c>
      <c r="AY321" s="0" t="n">
        <f aca="false">IF(AH321&gt;0,1,0)</f>
        <v>0</v>
      </c>
      <c r="AZ321" s="0" t="n">
        <f aca="false">IF(AH321&gt;0,1,0)</f>
        <v>0</v>
      </c>
      <c r="BA321" s="0" t="n">
        <f aca="false">SUM(AX321:AZ321)</f>
        <v>0</v>
      </c>
      <c r="BB321" s="0" t="n">
        <f aca="false">IF(AM321&gt;0,BA321,0)</f>
        <v>0</v>
      </c>
    </row>
    <row r="322" customFormat="false" ht="13.5" hidden="false" customHeight="true" outlineLevel="0" collapsed="false">
      <c r="AU322" s="133" t="str">
        <f aca="false">IF(COUNTIF(AO322:AT322,"Oui") &gt;0,"Oui","Non")</f>
        <v>Non</v>
      </c>
      <c r="AV322" s="133" t="n">
        <f aca="false">SUM(AD322:AG322)</f>
        <v>0</v>
      </c>
      <c r="AW322" s="133" t="n">
        <f aca="false">SUM(AI322:AL322)</f>
        <v>0</v>
      </c>
      <c r="AX322" s="0" t="n">
        <f aca="false">IF(AC322&gt;0,100,0)</f>
        <v>0</v>
      </c>
      <c r="AY322" s="0" t="n">
        <f aca="false">IF(AH322&gt;0,1,0)</f>
        <v>0</v>
      </c>
      <c r="AZ322" s="0" t="n">
        <f aca="false">IF(AH322&gt;0,1,0)</f>
        <v>0</v>
      </c>
      <c r="BA322" s="0" t="n">
        <f aca="false">SUM(AX322:AZ322)</f>
        <v>0</v>
      </c>
      <c r="BB322" s="0" t="n">
        <f aca="false">IF(AM322&gt;0,BA322,0)</f>
        <v>0</v>
      </c>
    </row>
    <row r="323" customFormat="false" ht="13.5" hidden="false" customHeight="true" outlineLevel="0" collapsed="false">
      <c r="AU323" s="133" t="str">
        <f aca="false">IF(COUNTIF(AO323:AT323,"Oui") &gt;0,"Oui","Non")</f>
        <v>Non</v>
      </c>
      <c r="AV323" s="133" t="n">
        <f aca="false">SUM(AD323:AG323)</f>
        <v>0</v>
      </c>
      <c r="AW323" s="133" t="n">
        <f aca="false">SUM(AI323:AL323)</f>
        <v>0</v>
      </c>
      <c r="AX323" s="0" t="n">
        <f aca="false">IF(AC323&gt;0,100,0)</f>
        <v>0</v>
      </c>
      <c r="AY323" s="0" t="n">
        <f aca="false">IF(AH323&gt;0,1,0)</f>
        <v>0</v>
      </c>
      <c r="AZ323" s="0" t="n">
        <f aca="false">IF(AH323&gt;0,1,0)</f>
        <v>0</v>
      </c>
      <c r="BA323" s="0" t="n">
        <f aca="false">SUM(AX323:AZ323)</f>
        <v>0</v>
      </c>
      <c r="BB323" s="0" t="n">
        <f aca="false">IF(AM323&gt;0,BA323,0)</f>
        <v>0</v>
      </c>
    </row>
    <row r="324" customFormat="false" ht="13.5" hidden="false" customHeight="true" outlineLevel="0" collapsed="false">
      <c r="AU324" s="133" t="str">
        <f aca="false">IF(COUNTIF(AO324:AT324,"Oui") &gt;0,"Oui","Non")</f>
        <v>Non</v>
      </c>
      <c r="AV324" s="133" t="n">
        <f aca="false">SUM(AD324:AG324)</f>
        <v>0</v>
      </c>
      <c r="AW324" s="133" t="n">
        <f aca="false">SUM(AI324:AL324)</f>
        <v>0</v>
      </c>
      <c r="AX324" s="0" t="n">
        <f aca="false">IF(AC324&gt;0,100,0)</f>
        <v>0</v>
      </c>
      <c r="AY324" s="0" t="n">
        <f aca="false">IF(AH324&gt;0,1,0)</f>
        <v>0</v>
      </c>
      <c r="AZ324" s="0" t="n">
        <f aca="false">IF(AH324&gt;0,1,0)</f>
        <v>0</v>
      </c>
      <c r="BA324" s="0" t="n">
        <f aca="false">SUM(AX324:AZ324)</f>
        <v>0</v>
      </c>
      <c r="BB324" s="0" t="n">
        <f aca="false">IF(AM324&gt;0,BA324,0)</f>
        <v>0</v>
      </c>
    </row>
    <row r="325" customFormat="false" ht="13.5" hidden="false" customHeight="true" outlineLevel="0" collapsed="false">
      <c r="AU325" s="133" t="str">
        <f aca="false">IF(COUNTIF(AO325:AT325,"Oui") &gt;0,"Oui","Non")</f>
        <v>Non</v>
      </c>
      <c r="AV325" s="133" t="n">
        <f aca="false">SUM(AD325:AG325)</f>
        <v>0</v>
      </c>
      <c r="AW325" s="133" t="n">
        <f aca="false">SUM(AI325:AL325)</f>
        <v>0</v>
      </c>
      <c r="AX325" s="0" t="n">
        <f aca="false">IF(AC325&gt;0,100,0)</f>
        <v>0</v>
      </c>
      <c r="AY325" s="0" t="n">
        <f aca="false">IF(AH325&gt;0,1,0)</f>
        <v>0</v>
      </c>
      <c r="AZ325" s="0" t="n">
        <f aca="false">IF(AH325&gt;0,1,0)</f>
        <v>0</v>
      </c>
      <c r="BA325" s="0" t="n">
        <f aca="false">SUM(AX325:AZ325)</f>
        <v>0</v>
      </c>
      <c r="BB325" s="0" t="n">
        <f aca="false">IF(AM325&gt;0,BA325,0)</f>
        <v>0</v>
      </c>
    </row>
    <row r="326" customFormat="false" ht="13.5" hidden="false" customHeight="true" outlineLevel="0" collapsed="false">
      <c r="AU326" s="133" t="str">
        <f aca="false">IF(COUNTIF(AO326:AT326,"Oui") &gt;0,"Oui","Non")</f>
        <v>Non</v>
      </c>
      <c r="AV326" s="133" t="n">
        <f aca="false">SUM(AD326:AG326)</f>
        <v>0</v>
      </c>
      <c r="AW326" s="133" t="n">
        <f aca="false">SUM(AI326:AL326)</f>
        <v>0</v>
      </c>
      <c r="AX326" s="0" t="n">
        <f aca="false">IF(AC326&gt;0,100,0)</f>
        <v>0</v>
      </c>
      <c r="AY326" s="0" t="n">
        <f aca="false">IF(AH326&gt;0,1,0)</f>
        <v>0</v>
      </c>
      <c r="AZ326" s="0" t="n">
        <f aca="false">IF(AH326&gt;0,1,0)</f>
        <v>0</v>
      </c>
      <c r="BA326" s="0" t="n">
        <f aca="false">SUM(AX326:AZ326)</f>
        <v>0</v>
      </c>
      <c r="BB326" s="0" t="n">
        <f aca="false">IF(AM326&gt;0,BA326,0)</f>
        <v>0</v>
      </c>
    </row>
    <row r="327" customFormat="false" ht="13.5" hidden="false" customHeight="true" outlineLevel="0" collapsed="false">
      <c r="AU327" s="133" t="str">
        <f aca="false">IF(COUNTIF(AO327:AT327,"Oui") &gt;0,"Oui","Non")</f>
        <v>Non</v>
      </c>
      <c r="AV327" s="133" t="n">
        <f aca="false">SUM(AD327:AG327)</f>
        <v>0</v>
      </c>
      <c r="AW327" s="133" t="n">
        <f aca="false">SUM(AI327:AL327)</f>
        <v>0</v>
      </c>
      <c r="AX327" s="0" t="n">
        <f aca="false">IF(AC327&gt;0,100,0)</f>
        <v>0</v>
      </c>
      <c r="AY327" s="0" t="n">
        <f aca="false">IF(AH327&gt;0,1,0)</f>
        <v>0</v>
      </c>
      <c r="AZ327" s="0" t="n">
        <f aca="false">IF(AH327&gt;0,1,0)</f>
        <v>0</v>
      </c>
      <c r="BA327" s="0" t="n">
        <f aca="false">SUM(AX327:AZ327)</f>
        <v>0</v>
      </c>
      <c r="BB327" s="0" t="n">
        <f aca="false">IF(AM327&gt;0,BA327,0)</f>
        <v>0</v>
      </c>
    </row>
    <row r="328" customFormat="false" ht="13.5" hidden="false" customHeight="true" outlineLevel="0" collapsed="false">
      <c r="AU328" s="133" t="str">
        <f aca="false">IF(COUNTIF(AO328:AT328,"Oui") &gt;0,"Oui","Non")</f>
        <v>Non</v>
      </c>
      <c r="AV328" s="133" t="n">
        <f aca="false">SUM(AD328:AG328)</f>
        <v>0</v>
      </c>
      <c r="AW328" s="133" t="n">
        <f aca="false">SUM(AI328:AL328)</f>
        <v>0</v>
      </c>
      <c r="AX328" s="0" t="n">
        <f aca="false">IF(AC328&gt;0,100,0)</f>
        <v>0</v>
      </c>
      <c r="AY328" s="0" t="n">
        <f aca="false">IF(AH328&gt;0,1,0)</f>
        <v>0</v>
      </c>
      <c r="AZ328" s="0" t="n">
        <f aca="false">IF(AH328&gt;0,1,0)</f>
        <v>0</v>
      </c>
      <c r="BA328" s="0" t="n">
        <f aca="false">SUM(AX328:AZ328)</f>
        <v>0</v>
      </c>
      <c r="BB328" s="0" t="n">
        <f aca="false">IF(AM328&gt;0,BA328,0)</f>
        <v>0</v>
      </c>
    </row>
    <row r="329" customFormat="false" ht="13.5" hidden="false" customHeight="true" outlineLevel="0" collapsed="false">
      <c r="AU329" s="133" t="str">
        <f aca="false">IF(COUNTIF(AO329:AT329,"Oui") &gt;0,"Oui","Non")</f>
        <v>Non</v>
      </c>
      <c r="AV329" s="133" t="n">
        <f aca="false">SUM(AD329:AG329)</f>
        <v>0</v>
      </c>
      <c r="AW329" s="133" t="n">
        <f aca="false">SUM(AI329:AL329)</f>
        <v>0</v>
      </c>
      <c r="AX329" s="0" t="n">
        <f aca="false">IF(AC329&gt;0,100,0)</f>
        <v>0</v>
      </c>
      <c r="AY329" s="0" t="n">
        <f aca="false">IF(AH329&gt;0,1,0)</f>
        <v>0</v>
      </c>
      <c r="AZ329" s="0" t="n">
        <f aca="false">IF(AH329&gt;0,1,0)</f>
        <v>0</v>
      </c>
      <c r="BA329" s="0" t="n">
        <f aca="false">SUM(AX329:AZ329)</f>
        <v>0</v>
      </c>
      <c r="BB329" s="0" t="n">
        <f aca="false">IF(AM329&gt;0,BA329,0)</f>
        <v>0</v>
      </c>
    </row>
    <row r="330" customFormat="false" ht="13.5" hidden="false" customHeight="true" outlineLevel="0" collapsed="false">
      <c r="AU330" s="133" t="str">
        <f aca="false">IF(COUNTIF(AO330:AT330,"Oui") &gt;0,"Oui","Non")</f>
        <v>Non</v>
      </c>
      <c r="AV330" s="133" t="n">
        <f aca="false">SUM(AD330:AG330)</f>
        <v>0</v>
      </c>
      <c r="AW330" s="133" t="n">
        <f aca="false">SUM(AI330:AL330)</f>
        <v>0</v>
      </c>
      <c r="AX330" s="0" t="n">
        <f aca="false">IF(AC330&gt;0,100,0)</f>
        <v>0</v>
      </c>
      <c r="AY330" s="0" t="n">
        <f aca="false">IF(AH330&gt;0,1,0)</f>
        <v>0</v>
      </c>
      <c r="AZ330" s="0" t="n">
        <f aca="false">IF(AH330&gt;0,1,0)</f>
        <v>0</v>
      </c>
      <c r="BA330" s="0" t="n">
        <f aca="false">SUM(AX330:AZ330)</f>
        <v>0</v>
      </c>
      <c r="BB330" s="0" t="n">
        <f aca="false">IF(AM330&gt;0,BA330,0)</f>
        <v>0</v>
      </c>
    </row>
    <row r="331" customFormat="false" ht="13.5" hidden="false" customHeight="true" outlineLevel="0" collapsed="false">
      <c r="AU331" s="133" t="str">
        <f aca="false">IF(COUNTIF(AO331:AT331,"Oui") &gt;0,"Oui","Non")</f>
        <v>Non</v>
      </c>
      <c r="AV331" s="133" t="n">
        <f aca="false">SUM(AD331:AG331)</f>
        <v>0</v>
      </c>
      <c r="AW331" s="133" t="n">
        <f aca="false">SUM(AI331:AL331)</f>
        <v>0</v>
      </c>
      <c r="AX331" s="0" t="n">
        <f aca="false">IF(AC331&gt;0,100,0)</f>
        <v>0</v>
      </c>
      <c r="AY331" s="0" t="n">
        <f aca="false">IF(AH331&gt;0,1,0)</f>
        <v>0</v>
      </c>
      <c r="AZ331" s="0" t="n">
        <f aca="false">IF(AH331&gt;0,1,0)</f>
        <v>0</v>
      </c>
      <c r="BA331" s="0" t="n">
        <f aca="false">SUM(AX331:AZ331)</f>
        <v>0</v>
      </c>
      <c r="BB331" s="0" t="n">
        <f aca="false">IF(AM331&gt;0,BA331,0)</f>
        <v>0</v>
      </c>
    </row>
    <row r="332" customFormat="false" ht="13.5" hidden="false" customHeight="true" outlineLevel="0" collapsed="false">
      <c r="AU332" s="133" t="str">
        <f aca="false">IF(COUNTIF(AO332:AT332,"Oui") &gt;0,"Oui","Non")</f>
        <v>Non</v>
      </c>
      <c r="AV332" s="133" t="n">
        <f aca="false">SUM(AD332:AG332)</f>
        <v>0</v>
      </c>
      <c r="AW332" s="133" t="n">
        <f aca="false">SUM(AI332:AL332)</f>
        <v>0</v>
      </c>
      <c r="AX332" s="0" t="n">
        <f aca="false">IF(AC332&gt;0,100,0)</f>
        <v>0</v>
      </c>
      <c r="AY332" s="0" t="n">
        <f aca="false">IF(AH332&gt;0,1,0)</f>
        <v>0</v>
      </c>
      <c r="AZ332" s="0" t="n">
        <f aca="false">IF(AH332&gt;0,1,0)</f>
        <v>0</v>
      </c>
      <c r="BA332" s="0" t="n">
        <f aca="false">SUM(AX332:AZ332)</f>
        <v>0</v>
      </c>
      <c r="BB332" s="0" t="n">
        <f aca="false">IF(AM332&gt;0,BA332,0)</f>
        <v>0</v>
      </c>
    </row>
    <row r="333" customFormat="false" ht="13.5" hidden="false" customHeight="true" outlineLevel="0" collapsed="false">
      <c r="AU333" s="133" t="str">
        <f aca="false">IF(COUNTIF(AO333:AT333,"Oui") &gt;0,"Oui","Non")</f>
        <v>Non</v>
      </c>
      <c r="AV333" s="133" t="n">
        <f aca="false">SUM(AD333:AG333)</f>
        <v>0</v>
      </c>
      <c r="AW333" s="133" t="n">
        <f aca="false">SUM(AI333:AL333)</f>
        <v>0</v>
      </c>
      <c r="AX333" s="0" t="n">
        <f aca="false">IF(AC333&gt;0,100,0)</f>
        <v>0</v>
      </c>
      <c r="AY333" s="0" t="n">
        <f aca="false">IF(AH333&gt;0,1,0)</f>
        <v>0</v>
      </c>
      <c r="AZ333" s="0" t="n">
        <f aca="false">IF(AH333&gt;0,1,0)</f>
        <v>0</v>
      </c>
      <c r="BA333" s="0" t="n">
        <f aca="false">SUM(AX333:AZ333)</f>
        <v>0</v>
      </c>
      <c r="BB333" s="0" t="n">
        <f aca="false">IF(AM333&gt;0,BA333,0)</f>
        <v>0</v>
      </c>
    </row>
    <row r="334" customFormat="false" ht="13.5" hidden="false" customHeight="true" outlineLevel="0" collapsed="false">
      <c r="AU334" s="133" t="str">
        <f aca="false">IF(COUNTIF(AO334:AT334,"Oui") &gt;0,"Oui","Non")</f>
        <v>Non</v>
      </c>
      <c r="AV334" s="133" t="n">
        <f aca="false">SUM(AD334:AG334)</f>
        <v>0</v>
      </c>
      <c r="AW334" s="133" t="n">
        <f aca="false">SUM(AI334:AL334)</f>
        <v>0</v>
      </c>
      <c r="AX334" s="0" t="n">
        <f aca="false">IF(AC334&gt;0,100,0)</f>
        <v>0</v>
      </c>
      <c r="AY334" s="0" t="n">
        <f aca="false">IF(AH334&gt;0,1,0)</f>
        <v>0</v>
      </c>
      <c r="AZ334" s="0" t="n">
        <f aca="false">IF(AH334&gt;0,1,0)</f>
        <v>0</v>
      </c>
      <c r="BA334" s="0" t="n">
        <f aca="false">SUM(AX334:AZ334)</f>
        <v>0</v>
      </c>
      <c r="BB334" s="0" t="n">
        <f aca="false">IF(AM334&gt;0,BA334,0)</f>
        <v>0</v>
      </c>
    </row>
    <row r="335" customFormat="false" ht="13.5" hidden="false" customHeight="true" outlineLevel="0" collapsed="false">
      <c r="AU335" s="133" t="str">
        <f aca="false">IF(COUNTIF(AO335:AT335,"Oui") &gt;0,"Oui","Non")</f>
        <v>Non</v>
      </c>
      <c r="AV335" s="133" t="n">
        <f aca="false">SUM(AD335:AG335)</f>
        <v>0</v>
      </c>
      <c r="AW335" s="133" t="n">
        <f aca="false">SUM(AI335:AL335)</f>
        <v>0</v>
      </c>
      <c r="AX335" s="0" t="n">
        <f aca="false">IF(AC335&gt;0,100,0)</f>
        <v>0</v>
      </c>
      <c r="AY335" s="0" t="n">
        <f aca="false">IF(AH335&gt;0,1,0)</f>
        <v>0</v>
      </c>
      <c r="AZ335" s="0" t="n">
        <f aca="false">IF(AH335&gt;0,1,0)</f>
        <v>0</v>
      </c>
      <c r="BA335" s="0" t="n">
        <f aca="false">SUM(AX335:AZ335)</f>
        <v>0</v>
      </c>
      <c r="BB335" s="0" t="n">
        <f aca="false">IF(AM335&gt;0,BA335,0)</f>
        <v>0</v>
      </c>
    </row>
    <row r="336" customFormat="false" ht="13.5" hidden="false" customHeight="true" outlineLevel="0" collapsed="false">
      <c r="AU336" s="133" t="str">
        <f aca="false">IF(COUNTIF(AO336:AT336,"Oui") &gt;0,"Oui","Non")</f>
        <v>Non</v>
      </c>
      <c r="AV336" s="133" t="n">
        <f aca="false">SUM(AD336:AG336)</f>
        <v>0</v>
      </c>
      <c r="AW336" s="133" t="n">
        <f aca="false">SUM(AI336:AL336)</f>
        <v>0</v>
      </c>
      <c r="AX336" s="0" t="n">
        <f aca="false">IF(AC336&gt;0,100,0)</f>
        <v>0</v>
      </c>
      <c r="AY336" s="0" t="n">
        <f aca="false">IF(AH336&gt;0,1,0)</f>
        <v>0</v>
      </c>
      <c r="AZ336" s="0" t="n">
        <f aca="false">IF(AH336&gt;0,1,0)</f>
        <v>0</v>
      </c>
      <c r="BA336" s="0" t="n">
        <f aca="false">SUM(AX336:AZ336)</f>
        <v>0</v>
      </c>
      <c r="BB336" s="0" t="n">
        <f aca="false">IF(AM336&gt;0,BA336,0)</f>
        <v>0</v>
      </c>
    </row>
    <row r="337" customFormat="false" ht="13.5" hidden="false" customHeight="true" outlineLevel="0" collapsed="false">
      <c r="AU337" s="133" t="str">
        <f aca="false">IF(COUNTIF(AO337:AT337,"Oui") &gt;0,"Oui","Non")</f>
        <v>Non</v>
      </c>
      <c r="AV337" s="133" t="n">
        <f aca="false">SUM(AD337:AG337)</f>
        <v>0</v>
      </c>
      <c r="AW337" s="133" t="n">
        <f aca="false">SUM(AI337:AL337)</f>
        <v>0</v>
      </c>
      <c r="AX337" s="0" t="n">
        <f aca="false">IF(AC337&gt;0,100,0)</f>
        <v>0</v>
      </c>
      <c r="AY337" s="0" t="n">
        <f aca="false">IF(AH337&gt;0,1,0)</f>
        <v>0</v>
      </c>
      <c r="AZ337" s="0" t="n">
        <f aca="false">IF(AH337&gt;0,1,0)</f>
        <v>0</v>
      </c>
      <c r="BA337" s="0" t="n">
        <f aca="false">SUM(AX337:AZ337)</f>
        <v>0</v>
      </c>
      <c r="BB337" s="0" t="n">
        <f aca="false">IF(AM337&gt;0,BA337,0)</f>
        <v>0</v>
      </c>
    </row>
    <row r="338" customFormat="false" ht="13.5" hidden="false" customHeight="true" outlineLevel="0" collapsed="false">
      <c r="AU338" s="133" t="str">
        <f aca="false">IF(COUNTIF(AO338:AT338,"Oui") &gt;0,"Oui","Non")</f>
        <v>Non</v>
      </c>
      <c r="AV338" s="133" t="n">
        <f aca="false">SUM(AD338:AG338)</f>
        <v>0</v>
      </c>
      <c r="AW338" s="133" t="n">
        <f aca="false">SUM(AI338:AL338)</f>
        <v>0</v>
      </c>
      <c r="AX338" s="0" t="n">
        <f aca="false">IF(AC338&gt;0,100,0)</f>
        <v>0</v>
      </c>
      <c r="AY338" s="0" t="n">
        <f aca="false">IF(AH338&gt;0,1,0)</f>
        <v>0</v>
      </c>
      <c r="AZ338" s="0" t="n">
        <f aca="false">IF(AH338&gt;0,1,0)</f>
        <v>0</v>
      </c>
      <c r="BA338" s="0" t="n">
        <f aca="false">SUM(AX338:AZ338)</f>
        <v>0</v>
      </c>
      <c r="BB338" s="0" t="n">
        <f aca="false">IF(AM338&gt;0,BA338,0)</f>
        <v>0</v>
      </c>
    </row>
    <row r="339" customFormat="false" ht="13.5" hidden="false" customHeight="true" outlineLevel="0" collapsed="false">
      <c r="AU339" s="133" t="str">
        <f aca="false">IF(COUNTIF(AO339:AT339,"Oui") &gt;0,"Oui","Non")</f>
        <v>Non</v>
      </c>
      <c r="AV339" s="133" t="n">
        <f aca="false">SUM(AD339:AG339)</f>
        <v>0</v>
      </c>
      <c r="AW339" s="133" t="n">
        <f aca="false">SUM(AI339:AL339)</f>
        <v>0</v>
      </c>
      <c r="AX339" s="0" t="n">
        <f aca="false">IF(AC339&gt;0,100,0)</f>
        <v>0</v>
      </c>
      <c r="AY339" s="0" t="n">
        <f aca="false">IF(AH339&gt;0,1,0)</f>
        <v>0</v>
      </c>
      <c r="AZ339" s="0" t="n">
        <f aca="false">IF(AH339&gt;0,1,0)</f>
        <v>0</v>
      </c>
      <c r="BA339" s="0" t="n">
        <f aca="false">SUM(AX339:AZ339)</f>
        <v>0</v>
      </c>
      <c r="BB339" s="0" t="n">
        <f aca="false">IF(AM339&gt;0,BA339,0)</f>
        <v>0</v>
      </c>
    </row>
    <row r="340" customFormat="false" ht="13.5" hidden="false" customHeight="true" outlineLevel="0" collapsed="false">
      <c r="AU340" s="133" t="str">
        <f aca="false">IF(COUNTIF(AO340:AT340,"Oui") &gt;0,"Oui","Non")</f>
        <v>Non</v>
      </c>
      <c r="AV340" s="133" t="n">
        <f aca="false">SUM(AD340:AG340)</f>
        <v>0</v>
      </c>
      <c r="AW340" s="133" t="n">
        <f aca="false">SUM(AI340:AL340)</f>
        <v>0</v>
      </c>
      <c r="AX340" s="0" t="n">
        <f aca="false">IF(AC340&gt;0,100,0)</f>
        <v>0</v>
      </c>
      <c r="AY340" s="0" t="n">
        <f aca="false">IF(AH340&gt;0,1,0)</f>
        <v>0</v>
      </c>
      <c r="AZ340" s="0" t="n">
        <f aca="false">IF(AH340&gt;0,1,0)</f>
        <v>0</v>
      </c>
      <c r="BA340" s="0" t="n">
        <f aca="false">SUM(AX340:AZ340)</f>
        <v>0</v>
      </c>
      <c r="BB340" s="0" t="n">
        <f aca="false">IF(AM340&gt;0,BA340,0)</f>
        <v>0</v>
      </c>
    </row>
    <row r="341" customFormat="false" ht="13.5" hidden="false" customHeight="true" outlineLevel="0" collapsed="false">
      <c r="AU341" s="133" t="str">
        <f aca="false">IF(COUNTIF(AO341:AT341,"Oui") &gt;0,"Oui","Non")</f>
        <v>Non</v>
      </c>
      <c r="AV341" s="133" t="n">
        <f aca="false">SUM(AD341:AG341)</f>
        <v>0</v>
      </c>
      <c r="AW341" s="133" t="n">
        <f aca="false">SUM(AI341:AL341)</f>
        <v>0</v>
      </c>
      <c r="AX341" s="0" t="n">
        <f aca="false">IF(AC341&gt;0,100,0)</f>
        <v>0</v>
      </c>
      <c r="AY341" s="0" t="n">
        <f aca="false">IF(AH341&gt;0,1,0)</f>
        <v>0</v>
      </c>
      <c r="AZ341" s="0" t="n">
        <f aca="false">IF(AH341&gt;0,1,0)</f>
        <v>0</v>
      </c>
      <c r="BA341" s="0" t="n">
        <f aca="false">SUM(AX341:AZ341)</f>
        <v>0</v>
      </c>
      <c r="BB341" s="0" t="n">
        <f aca="false">IF(AM341&gt;0,BA341,0)</f>
        <v>0</v>
      </c>
    </row>
    <row r="342" customFormat="false" ht="13.5" hidden="false" customHeight="true" outlineLevel="0" collapsed="false">
      <c r="AU342" s="133" t="str">
        <f aca="false">IF(COUNTIF(AO342:AT342,"Oui") &gt;0,"Oui","Non")</f>
        <v>Non</v>
      </c>
      <c r="AV342" s="133" t="n">
        <f aca="false">SUM(AD342:AG342)</f>
        <v>0</v>
      </c>
      <c r="AW342" s="133" t="n">
        <f aca="false">SUM(AI342:AL342)</f>
        <v>0</v>
      </c>
      <c r="AX342" s="0" t="n">
        <f aca="false">IF(AC342&gt;0,100,0)</f>
        <v>0</v>
      </c>
      <c r="AY342" s="0" t="n">
        <f aca="false">IF(AH342&gt;0,1,0)</f>
        <v>0</v>
      </c>
      <c r="AZ342" s="0" t="n">
        <f aca="false">IF(AH342&gt;0,1,0)</f>
        <v>0</v>
      </c>
      <c r="BA342" s="0" t="n">
        <f aca="false">SUM(AX342:AZ342)</f>
        <v>0</v>
      </c>
      <c r="BB342" s="0" t="n">
        <f aca="false">IF(AM342&gt;0,BA342,0)</f>
        <v>0</v>
      </c>
    </row>
    <row r="343" customFormat="false" ht="13.5" hidden="false" customHeight="true" outlineLevel="0" collapsed="false">
      <c r="AU343" s="133" t="str">
        <f aca="false">IF(COUNTIF(AO343:AT343,"Oui") &gt;0,"Oui","Non")</f>
        <v>Non</v>
      </c>
      <c r="AV343" s="133" t="n">
        <f aca="false">SUM(AD343:AG343)</f>
        <v>0</v>
      </c>
      <c r="AW343" s="133" t="n">
        <f aca="false">SUM(AI343:AL343)</f>
        <v>0</v>
      </c>
      <c r="AX343" s="0" t="n">
        <f aca="false">IF(AC343&gt;0,100,0)</f>
        <v>0</v>
      </c>
      <c r="AY343" s="0" t="n">
        <f aca="false">IF(AH343&gt;0,1,0)</f>
        <v>0</v>
      </c>
      <c r="AZ343" s="0" t="n">
        <f aca="false">IF(AH343&gt;0,1,0)</f>
        <v>0</v>
      </c>
      <c r="BA343" s="0" t="n">
        <f aca="false">SUM(AX343:AZ343)</f>
        <v>0</v>
      </c>
      <c r="BB343" s="0" t="n">
        <f aca="false">IF(AM343&gt;0,BA343,0)</f>
        <v>0</v>
      </c>
    </row>
    <row r="344" customFormat="false" ht="13.5" hidden="false" customHeight="true" outlineLevel="0" collapsed="false">
      <c r="AU344" s="133" t="str">
        <f aca="false">IF(COUNTIF(AO344:AT344,"Oui") &gt;0,"Oui","Non")</f>
        <v>Non</v>
      </c>
      <c r="AV344" s="133" t="n">
        <f aca="false">SUM(AD344:AG344)</f>
        <v>0</v>
      </c>
      <c r="AW344" s="133" t="n">
        <f aca="false">SUM(AI344:AL344)</f>
        <v>0</v>
      </c>
      <c r="AX344" s="0" t="n">
        <f aca="false">IF(AC344&gt;0,100,0)</f>
        <v>0</v>
      </c>
      <c r="AY344" s="0" t="n">
        <f aca="false">IF(AH344&gt;0,1,0)</f>
        <v>0</v>
      </c>
      <c r="AZ344" s="0" t="n">
        <f aca="false">IF(AH344&gt;0,1,0)</f>
        <v>0</v>
      </c>
      <c r="BA344" s="0" t="n">
        <f aca="false">SUM(AX344:AZ344)</f>
        <v>0</v>
      </c>
      <c r="BB344" s="0" t="n">
        <f aca="false">IF(AM344&gt;0,BA344,0)</f>
        <v>0</v>
      </c>
    </row>
    <row r="345" customFormat="false" ht="13.5" hidden="false" customHeight="true" outlineLevel="0" collapsed="false">
      <c r="AU345" s="133" t="str">
        <f aca="false">IF(COUNTIF(AO345:AT345,"Oui") &gt;0,"Oui","Non")</f>
        <v>Non</v>
      </c>
      <c r="AV345" s="133" t="n">
        <f aca="false">SUM(AD345:AG345)</f>
        <v>0</v>
      </c>
      <c r="AW345" s="133" t="n">
        <f aca="false">SUM(AI345:AL345)</f>
        <v>0</v>
      </c>
      <c r="AX345" s="0" t="n">
        <f aca="false">IF(AC345&gt;0,100,0)</f>
        <v>0</v>
      </c>
      <c r="AY345" s="0" t="n">
        <f aca="false">IF(AH345&gt;0,1,0)</f>
        <v>0</v>
      </c>
      <c r="AZ345" s="0" t="n">
        <f aca="false">IF(AH345&gt;0,1,0)</f>
        <v>0</v>
      </c>
      <c r="BA345" s="0" t="n">
        <f aca="false">SUM(AX345:AZ345)</f>
        <v>0</v>
      </c>
      <c r="BB345" s="0" t="n">
        <f aca="false">IF(AM345&gt;0,BA345,0)</f>
        <v>0</v>
      </c>
    </row>
    <row r="346" customFormat="false" ht="13.5" hidden="false" customHeight="true" outlineLevel="0" collapsed="false">
      <c r="AU346" s="133" t="str">
        <f aca="false">IF(COUNTIF(AO346:AT346,"Oui") &gt;0,"Oui","Non")</f>
        <v>Non</v>
      </c>
      <c r="AV346" s="133" t="n">
        <f aca="false">SUM(AD346:AG346)</f>
        <v>0</v>
      </c>
      <c r="AW346" s="133" t="n">
        <f aca="false">SUM(AI346:AL346)</f>
        <v>0</v>
      </c>
      <c r="AX346" s="0" t="n">
        <f aca="false">IF(AC346&gt;0,100,0)</f>
        <v>0</v>
      </c>
      <c r="AY346" s="0" t="n">
        <f aca="false">IF(AH346&gt;0,1,0)</f>
        <v>0</v>
      </c>
      <c r="AZ346" s="0" t="n">
        <f aca="false">IF(AH346&gt;0,1,0)</f>
        <v>0</v>
      </c>
      <c r="BA346" s="0" t="n">
        <f aca="false">SUM(AX346:AZ346)</f>
        <v>0</v>
      </c>
      <c r="BB346" s="0" t="n">
        <f aca="false">IF(AM346&gt;0,BA346,0)</f>
        <v>0</v>
      </c>
    </row>
    <row r="347" customFormat="false" ht="13.5" hidden="false" customHeight="true" outlineLevel="0" collapsed="false">
      <c r="AU347" s="133" t="str">
        <f aca="false">IF(COUNTIF(AO347:AT347,"Oui") &gt;0,"Oui","Non")</f>
        <v>Non</v>
      </c>
      <c r="AV347" s="133" t="n">
        <f aca="false">SUM(AD347:AG347)</f>
        <v>0</v>
      </c>
      <c r="AW347" s="133" t="n">
        <f aca="false">SUM(AI347:AL347)</f>
        <v>0</v>
      </c>
      <c r="AX347" s="0" t="n">
        <f aca="false">IF(AC347&gt;0,100,0)</f>
        <v>0</v>
      </c>
      <c r="AY347" s="0" t="n">
        <f aca="false">IF(AH347&gt;0,1,0)</f>
        <v>0</v>
      </c>
      <c r="AZ347" s="0" t="n">
        <f aca="false">IF(AH347&gt;0,1,0)</f>
        <v>0</v>
      </c>
      <c r="BA347" s="0" t="n">
        <f aca="false">SUM(AX347:AZ347)</f>
        <v>0</v>
      </c>
      <c r="BB347" s="0" t="n">
        <f aca="false">IF(AM347&gt;0,BA347,0)</f>
        <v>0</v>
      </c>
    </row>
    <row r="348" customFormat="false" ht="13.5" hidden="false" customHeight="true" outlineLevel="0" collapsed="false">
      <c r="AU348" s="133" t="str">
        <f aca="false">IF(COUNTIF(AO348:AT348,"Oui") &gt;0,"Oui","Non")</f>
        <v>Non</v>
      </c>
      <c r="AV348" s="133" t="n">
        <f aca="false">SUM(AD348:AG348)</f>
        <v>0</v>
      </c>
      <c r="AW348" s="133" t="n">
        <f aca="false">SUM(AI348:AL348)</f>
        <v>0</v>
      </c>
      <c r="AX348" s="0" t="n">
        <f aca="false">IF(AC348&gt;0,100,0)</f>
        <v>0</v>
      </c>
      <c r="AY348" s="0" t="n">
        <f aca="false">IF(AH348&gt;0,1,0)</f>
        <v>0</v>
      </c>
      <c r="AZ348" s="0" t="n">
        <f aca="false">IF(AH348&gt;0,1,0)</f>
        <v>0</v>
      </c>
      <c r="BA348" s="0" t="n">
        <f aca="false">SUM(AX348:AZ348)</f>
        <v>0</v>
      </c>
      <c r="BB348" s="0" t="n">
        <f aca="false">IF(AM348&gt;0,BA348,0)</f>
        <v>0</v>
      </c>
    </row>
    <row r="349" customFormat="false" ht="13.5" hidden="false" customHeight="true" outlineLevel="0" collapsed="false">
      <c r="AU349" s="133" t="str">
        <f aca="false">IF(COUNTIF(AO349:AT349,"Oui") &gt;0,"Oui","Non")</f>
        <v>Non</v>
      </c>
      <c r="AV349" s="133" t="n">
        <f aca="false">SUM(AD349:AG349)</f>
        <v>0</v>
      </c>
      <c r="AW349" s="133" t="n">
        <f aca="false">SUM(AI349:AL349)</f>
        <v>0</v>
      </c>
      <c r="AX349" s="0" t="n">
        <f aca="false">IF(AC349&gt;0,100,0)</f>
        <v>0</v>
      </c>
      <c r="AY349" s="0" t="n">
        <f aca="false">IF(AH349&gt;0,1,0)</f>
        <v>0</v>
      </c>
      <c r="AZ349" s="0" t="n">
        <f aca="false">IF(AH349&gt;0,1,0)</f>
        <v>0</v>
      </c>
      <c r="BA349" s="0" t="n">
        <f aca="false">SUM(AX349:AZ349)</f>
        <v>0</v>
      </c>
      <c r="BB349" s="0" t="n">
        <f aca="false">IF(AM349&gt;0,BA349,0)</f>
        <v>0</v>
      </c>
    </row>
    <row r="350" customFormat="false" ht="13.5" hidden="false" customHeight="true" outlineLevel="0" collapsed="false">
      <c r="AU350" s="133" t="str">
        <f aca="false">IF(COUNTIF(AO350:AT350,"Oui") &gt;0,"Oui","Non")</f>
        <v>Non</v>
      </c>
      <c r="AV350" s="133" t="n">
        <f aca="false">SUM(AD350:AG350)</f>
        <v>0</v>
      </c>
      <c r="AW350" s="133" t="n">
        <f aca="false">SUM(AI350:AL350)</f>
        <v>0</v>
      </c>
      <c r="AX350" s="0" t="n">
        <f aca="false">IF(AC350&gt;0,100,0)</f>
        <v>0</v>
      </c>
      <c r="AY350" s="0" t="n">
        <f aca="false">IF(AH350&gt;0,1,0)</f>
        <v>0</v>
      </c>
      <c r="AZ350" s="0" t="n">
        <f aca="false">IF(AH350&gt;0,1,0)</f>
        <v>0</v>
      </c>
      <c r="BA350" s="0" t="n">
        <f aca="false">SUM(AX350:AZ350)</f>
        <v>0</v>
      </c>
      <c r="BB350" s="0" t="n">
        <f aca="false">IF(AM350&gt;0,BA350,0)</f>
        <v>0</v>
      </c>
    </row>
    <row r="351" customFormat="false" ht="13.5" hidden="false" customHeight="true" outlineLevel="0" collapsed="false">
      <c r="AU351" s="133" t="str">
        <f aca="false">IF(COUNTIF(AO351:AT351,"Oui") &gt;0,"Oui","Non")</f>
        <v>Non</v>
      </c>
      <c r="AV351" s="133" t="n">
        <f aca="false">SUM(AD351:AG351)</f>
        <v>0</v>
      </c>
      <c r="AW351" s="133" t="n">
        <f aca="false">SUM(AI351:AL351)</f>
        <v>0</v>
      </c>
      <c r="AX351" s="0" t="n">
        <f aca="false">IF(AC351&gt;0,100,0)</f>
        <v>0</v>
      </c>
      <c r="AY351" s="0" t="n">
        <f aca="false">IF(AH351&gt;0,1,0)</f>
        <v>0</v>
      </c>
      <c r="AZ351" s="0" t="n">
        <f aca="false">IF(AH351&gt;0,1,0)</f>
        <v>0</v>
      </c>
      <c r="BA351" s="0" t="n">
        <f aca="false">SUM(AX351:AZ351)</f>
        <v>0</v>
      </c>
      <c r="BB351" s="0" t="n">
        <f aca="false">IF(AM351&gt;0,BA351,0)</f>
        <v>0</v>
      </c>
    </row>
    <row r="352" customFormat="false" ht="13.5" hidden="false" customHeight="true" outlineLevel="0" collapsed="false">
      <c r="AU352" s="133" t="str">
        <f aca="false">IF(COUNTIF(AO352:AT352,"Oui") &gt;0,"Oui","Non")</f>
        <v>Non</v>
      </c>
      <c r="AV352" s="133" t="n">
        <f aca="false">SUM(AD352:AG352)</f>
        <v>0</v>
      </c>
      <c r="AW352" s="133" t="n">
        <f aca="false">SUM(AI352:AL352)</f>
        <v>0</v>
      </c>
      <c r="AX352" s="0" t="n">
        <f aca="false">IF(AC352&gt;0,100,0)</f>
        <v>0</v>
      </c>
      <c r="AY352" s="0" t="n">
        <f aca="false">IF(AH352&gt;0,1,0)</f>
        <v>0</v>
      </c>
      <c r="AZ352" s="0" t="n">
        <f aca="false">IF(AH352&gt;0,1,0)</f>
        <v>0</v>
      </c>
      <c r="BA352" s="0" t="n">
        <f aca="false">SUM(AX352:AZ352)</f>
        <v>0</v>
      </c>
      <c r="BB352" s="0" t="n">
        <f aca="false">IF(AM352&gt;0,BA352,0)</f>
        <v>0</v>
      </c>
    </row>
    <row r="353" customFormat="false" ht="13.5" hidden="false" customHeight="true" outlineLevel="0" collapsed="false">
      <c r="AU353" s="133" t="str">
        <f aca="false">IF(COUNTIF(AO353:AT353,"Oui") &gt;0,"Oui","Non")</f>
        <v>Non</v>
      </c>
      <c r="AV353" s="133" t="n">
        <f aca="false">SUM(AD353:AG353)</f>
        <v>0</v>
      </c>
      <c r="AW353" s="133" t="n">
        <f aca="false">SUM(AI353:AL353)</f>
        <v>0</v>
      </c>
      <c r="AX353" s="0" t="n">
        <f aca="false">IF(AC353&gt;0,100,0)</f>
        <v>0</v>
      </c>
      <c r="AY353" s="0" t="n">
        <f aca="false">IF(AH353&gt;0,1,0)</f>
        <v>0</v>
      </c>
      <c r="AZ353" s="0" t="n">
        <f aca="false">IF(AH353&gt;0,1,0)</f>
        <v>0</v>
      </c>
      <c r="BA353" s="0" t="n">
        <f aca="false">SUM(AX353:AZ353)</f>
        <v>0</v>
      </c>
      <c r="BB353" s="0" t="n">
        <f aca="false">IF(AM353&gt;0,BA353,0)</f>
        <v>0</v>
      </c>
    </row>
    <row r="354" customFormat="false" ht="13.5" hidden="false" customHeight="true" outlineLevel="0" collapsed="false">
      <c r="AU354" s="133" t="str">
        <f aca="false">IF(COUNTIF(AO354:AT354,"Oui") &gt;0,"Oui","Non")</f>
        <v>Non</v>
      </c>
      <c r="AV354" s="133" t="n">
        <f aca="false">SUM(AD354:AG354)</f>
        <v>0</v>
      </c>
      <c r="AW354" s="133" t="n">
        <f aca="false">SUM(AI354:AL354)</f>
        <v>0</v>
      </c>
      <c r="AX354" s="0" t="n">
        <f aca="false">IF(AC354&gt;0,100,0)</f>
        <v>0</v>
      </c>
      <c r="AY354" s="0" t="n">
        <f aca="false">IF(AH354&gt;0,1,0)</f>
        <v>0</v>
      </c>
      <c r="AZ354" s="0" t="n">
        <f aca="false">IF(AH354&gt;0,1,0)</f>
        <v>0</v>
      </c>
      <c r="BA354" s="0" t="n">
        <f aca="false">SUM(AX354:AZ354)</f>
        <v>0</v>
      </c>
      <c r="BB354" s="0" t="n">
        <f aca="false">IF(AM354&gt;0,BA354,0)</f>
        <v>0</v>
      </c>
    </row>
    <row r="355" customFormat="false" ht="13.5" hidden="false" customHeight="true" outlineLevel="0" collapsed="false">
      <c r="AU355" s="133" t="str">
        <f aca="false">IF(COUNTIF(AO355:AT355,"Oui") &gt;0,"Oui","Non")</f>
        <v>Non</v>
      </c>
      <c r="AV355" s="133" t="n">
        <f aca="false">SUM(AD355:AG355)</f>
        <v>0</v>
      </c>
      <c r="AW355" s="133" t="n">
        <f aca="false">SUM(AI355:AL355)</f>
        <v>0</v>
      </c>
      <c r="AX355" s="0" t="n">
        <f aca="false">IF(AC355&gt;0,100,0)</f>
        <v>0</v>
      </c>
      <c r="AY355" s="0" t="n">
        <f aca="false">IF(AH355&gt;0,1,0)</f>
        <v>0</v>
      </c>
      <c r="AZ355" s="0" t="n">
        <f aca="false">IF(AH355&gt;0,1,0)</f>
        <v>0</v>
      </c>
      <c r="BA355" s="0" t="n">
        <f aca="false">SUM(AX355:AZ355)</f>
        <v>0</v>
      </c>
      <c r="BB355" s="0" t="n">
        <f aca="false">IF(AM355&gt;0,BA355,0)</f>
        <v>0</v>
      </c>
    </row>
    <row r="356" customFormat="false" ht="13.5" hidden="false" customHeight="true" outlineLevel="0" collapsed="false">
      <c r="AU356" s="133" t="str">
        <f aca="false">IF(COUNTIF(AO356:AT356,"Oui") &gt;0,"Oui","Non")</f>
        <v>Non</v>
      </c>
      <c r="AV356" s="133" t="n">
        <f aca="false">SUM(AD356:AG356)</f>
        <v>0</v>
      </c>
      <c r="AW356" s="133" t="n">
        <f aca="false">SUM(AI356:AL356)</f>
        <v>0</v>
      </c>
      <c r="AX356" s="0" t="n">
        <f aca="false">IF(AC356&gt;0,100,0)</f>
        <v>0</v>
      </c>
      <c r="AY356" s="0" t="n">
        <f aca="false">IF(AH356&gt;0,1,0)</f>
        <v>0</v>
      </c>
      <c r="AZ356" s="0" t="n">
        <f aca="false">IF(AH356&gt;0,1,0)</f>
        <v>0</v>
      </c>
      <c r="BA356" s="0" t="n">
        <f aca="false">SUM(AX356:AZ356)</f>
        <v>0</v>
      </c>
      <c r="BB356" s="0" t="n">
        <f aca="false">IF(AM356&gt;0,BA356,0)</f>
        <v>0</v>
      </c>
    </row>
    <row r="357" customFormat="false" ht="13.5" hidden="false" customHeight="true" outlineLevel="0" collapsed="false">
      <c r="AU357" s="133" t="str">
        <f aca="false">IF(COUNTIF(AO357:AT357,"Oui") &gt;0,"Oui","Non")</f>
        <v>Non</v>
      </c>
      <c r="AV357" s="133" t="n">
        <f aca="false">SUM(AD357:AG357)</f>
        <v>0</v>
      </c>
      <c r="AW357" s="133" t="n">
        <f aca="false">SUM(AI357:AL357)</f>
        <v>0</v>
      </c>
      <c r="AX357" s="0" t="n">
        <f aca="false">IF(AC357&gt;0,100,0)</f>
        <v>0</v>
      </c>
      <c r="AY357" s="0" t="n">
        <f aca="false">IF(AH357&gt;0,1,0)</f>
        <v>0</v>
      </c>
      <c r="AZ357" s="0" t="n">
        <f aca="false">IF(AH357&gt;0,1,0)</f>
        <v>0</v>
      </c>
      <c r="BA357" s="0" t="n">
        <f aca="false">SUM(AX357:AZ357)</f>
        <v>0</v>
      </c>
      <c r="BB357" s="0" t="n">
        <f aca="false">IF(AM357&gt;0,BA357,0)</f>
        <v>0</v>
      </c>
    </row>
    <row r="358" customFormat="false" ht="13.5" hidden="false" customHeight="true" outlineLevel="0" collapsed="false">
      <c r="AU358" s="133" t="str">
        <f aca="false">IF(COUNTIF(AO358:AT358,"Oui") &gt;0,"Oui","Non")</f>
        <v>Non</v>
      </c>
      <c r="AV358" s="133" t="n">
        <f aca="false">SUM(AD358:AG358)</f>
        <v>0</v>
      </c>
      <c r="AW358" s="133" t="n">
        <f aca="false">SUM(AI358:AL358)</f>
        <v>0</v>
      </c>
      <c r="AX358" s="0" t="n">
        <f aca="false">IF(AC358&gt;0,100,0)</f>
        <v>0</v>
      </c>
      <c r="AY358" s="0" t="n">
        <f aca="false">IF(AH358&gt;0,1,0)</f>
        <v>0</v>
      </c>
      <c r="AZ358" s="0" t="n">
        <f aca="false">IF(AH358&gt;0,1,0)</f>
        <v>0</v>
      </c>
      <c r="BA358" s="0" t="n">
        <f aca="false">SUM(AX358:AZ358)</f>
        <v>0</v>
      </c>
      <c r="BB358" s="0" t="n">
        <f aca="false">IF(AM358&gt;0,BA358,0)</f>
        <v>0</v>
      </c>
    </row>
    <row r="359" customFormat="false" ht="13.5" hidden="false" customHeight="true" outlineLevel="0" collapsed="false">
      <c r="AU359" s="133" t="str">
        <f aca="false">IF(COUNTIF(AO359:AT359,"Oui") &gt;0,"Oui","Non")</f>
        <v>Non</v>
      </c>
      <c r="AV359" s="133" t="n">
        <f aca="false">SUM(AD359:AG359)</f>
        <v>0</v>
      </c>
      <c r="AW359" s="133" t="n">
        <f aca="false">SUM(AI359:AL359)</f>
        <v>0</v>
      </c>
      <c r="AX359" s="0" t="n">
        <f aca="false">IF(AC359&gt;0,100,0)</f>
        <v>0</v>
      </c>
      <c r="AY359" s="0" t="n">
        <f aca="false">IF(AH359&gt;0,1,0)</f>
        <v>0</v>
      </c>
      <c r="AZ359" s="0" t="n">
        <f aca="false">IF(AH359&gt;0,1,0)</f>
        <v>0</v>
      </c>
      <c r="BA359" s="0" t="n">
        <f aca="false">SUM(AX359:AZ359)</f>
        <v>0</v>
      </c>
      <c r="BB359" s="0" t="n">
        <f aca="false">IF(AM359&gt;0,BA359,0)</f>
        <v>0</v>
      </c>
    </row>
    <row r="360" customFormat="false" ht="13.5" hidden="false" customHeight="true" outlineLevel="0" collapsed="false">
      <c r="AU360" s="133" t="str">
        <f aca="false">IF(COUNTIF(AO360:AT360,"Oui") &gt;0,"Oui","Non")</f>
        <v>Non</v>
      </c>
      <c r="AV360" s="133" t="n">
        <f aca="false">SUM(AD360:AG360)</f>
        <v>0</v>
      </c>
      <c r="AW360" s="133" t="n">
        <f aca="false">SUM(AI360:AL360)</f>
        <v>0</v>
      </c>
      <c r="AX360" s="0" t="n">
        <f aca="false">IF(AC360&gt;0,100,0)</f>
        <v>0</v>
      </c>
      <c r="AY360" s="0" t="n">
        <f aca="false">IF(AH360&gt;0,1,0)</f>
        <v>0</v>
      </c>
      <c r="AZ360" s="0" t="n">
        <f aca="false">IF(AH360&gt;0,1,0)</f>
        <v>0</v>
      </c>
      <c r="BA360" s="0" t="n">
        <f aca="false">SUM(AX360:AZ360)</f>
        <v>0</v>
      </c>
      <c r="BB360" s="0" t="n">
        <f aca="false">IF(AM360&gt;0,BA360,0)</f>
        <v>0</v>
      </c>
    </row>
    <row r="361" customFormat="false" ht="13.5" hidden="false" customHeight="true" outlineLevel="0" collapsed="false">
      <c r="AU361" s="133" t="str">
        <f aca="false">IF(COUNTIF(AO361:AT361,"Oui") &gt;0,"Oui","Non")</f>
        <v>Non</v>
      </c>
      <c r="AV361" s="133" t="n">
        <f aca="false">SUM(AD361:AG361)</f>
        <v>0</v>
      </c>
      <c r="AW361" s="133" t="n">
        <f aca="false">SUM(AI361:AL361)</f>
        <v>0</v>
      </c>
      <c r="AX361" s="0" t="n">
        <f aca="false">IF(AC361&gt;0,100,0)</f>
        <v>0</v>
      </c>
      <c r="AY361" s="0" t="n">
        <f aca="false">IF(AH361&gt;0,1,0)</f>
        <v>0</v>
      </c>
      <c r="AZ361" s="0" t="n">
        <f aca="false">IF(AH361&gt;0,1,0)</f>
        <v>0</v>
      </c>
      <c r="BA361" s="0" t="n">
        <f aca="false">SUM(AX361:AZ361)</f>
        <v>0</v>
      </c>
      <c r="BB361" s="0" t="n">
        <f aca="false">IF(AM361&gt;0,BA361,0)</f>
        <v>0</v>
      </c>
    </row>
    <row r="362" customFormat="false" ht="13.5" hidden="false" customHeight="true" outlineLevel="0" collapsed="false">
      <c r="AU362" s="133" t="str">
        <f aca="false">IF(COUNTIF(AO362:AT362,"Oui") &gt;0,"Oui","Non")</f>
        <v>Non</v>
      </c>
      <c r="AV362" s="133" t="n">
        <f aca="false">SUM(AD362:AG362)</f>
        <v>0</v>
      </c>
      <c r="AW362" s="133" t="n">
        <f aca="false">SUM(AI362:AL362)</f>
        <v>0</v>
      </c>
      <c r="AX362" s="0" t="n">
        <f aca="false">IF(AC362&gt;0,100,0)</f>
        <v>0</v>
      </c>
      <c r="AY362" s="0" t="n">
        <f aca="false">IF(AH362&gt;0,1,0)</f>
        <v>0</v>
      </c>
      <c r="AZ362" s="0" t="n">
        <f aca="false">IF(AH362&gt;0,1,0)</f>
        <v>0</v>
      </c>
      <c r="BA362" s="0" t="n">
        <f aca="false">SUM(AX362:AZ362)</f>
        <v>0</v>
      </c>
      <c r="BB362" s="0" t="n">
        <f aca="false">IF(AM362&gt;0,BA362,0)</f>
        <v>0</v>
      </c>
    </row>
    <row r="363" customFormat="false" ht="13.5" hidden="false" customHeight="true" outlineLevel="0" collapsed="false">
      <c r="AU363" s="133" t="str">
        <f aca="false">IF(COUNTIF(AO363:AT363,"Oui") &gt;0,"Oui","Non")</f>
        <v>Non</v>
      </c>
      <c r="AV363" s="133" t="n">
        <f aca="false">SUM(AD363:AG363)</f>
        <v>0</v>
      </c>
      <c r="AW363" s="133" t="n">
        <f aca="false">SUM(AI363:AL363)</f>
        <v>0</v>
      </c>
      <c r="AX363" s="0" t="n">
        <f aca="false">IF(AC363&gt;0,100,0)</f>
        <v>0</v>
      </c>
      <c r="AY363" s="0" t="n">
        <f aca="false">IF(AH363&gt;0,1,0)</f>
        <v>0</v>
      </c>
      <c r="AZ363" s="0" t="n">
        <f aca="false">IF(AH363&gt;0,1,0)</f>
        <v>0</v>
      </c>
      <c r="BA363" s="0" t="n">
        <f aca="false">SUM(AX363:AZ363)</f>
        <v>0</v>
      </c>
      <c r="BB363" s="0" t="n">
        <f aca="false">IF(AM363&gt;0,BA363,0)</f>
        <v>0</v>
      </c>
    </row>
    <row r="364" customFormat="false" ht="13.5" hidden="false" customHeight="true" outlineLevel="0" collapsed="false">
      <c r="AU364" s="133" t="str">
        <f aca="false">IF(COUNTIF(AO364:AT364,"Oui") &gt;0,"Oui","Non")</f>
        <v>Non</v>
      </c>
      <c r="AV364" s="133" t="n">
        <f aca="false">SUM(AD364:AG364)</f>
        <v>0</v>
      </c>
      <c r="AW364" s="133" t="n">
        <f aca="false">SUM(AI364:AL364)</f>
        <v>0</v>
      </c>
      <c r="AX364" s="0" t="n">
        <f aca="false">IF(AC364&gt;0,100,0)</f>
        <v>0</v>
      </c>
      <c r="AY364" s="0" t="n">
        <f aca="false">IF(AH364&gt;0,1,0)</f>
        <v>0</v>
      </c>
      <c r="AZ364" s="0" t="n">
        <f aca="false">IF(AH364&gt;0,1,0)</f>
        <v>0</v>
      </c>
      <c r="BA364" s="0" t="n">
        <f aca="false">SUM(AX364:AZ364)</f>
        <v>0</v>
      </c>
      <c r="BB364" s="0" t="n">
        <f aca="false">IF(AM364&gt;0,BA364,0)</f>
        <v>0</v>
      </c>
    </row>
    <row r="365" customFormat="false" ht="13.5" hidden="false" customHeight="true" outlineLevel="0" collapsed="false">
      <c r="AU365" s="133" t="str">
        <f aca="false">IF(COUNTIF(AO365:AT365,"Oui") &gt;0,"Oui","Non")</f>
        <v>Non</v>
      </c>
      <c r="AV365" s="133" t="n">
        <f aca="false">SUM(AD365:AG365)</f>
        <v>0</v>
      </c>
      <c r="AW365" s="133" t="n">
        <f aca="false">SUM(AI365:AL365)</f>
        <v>0</v>
      </c>
      <c r="AX365" s="0" t="n">
        <f aca="false">IF(AC365&gt;0,100,0)</f>
        <v>0</v>
      </c>
      <c r="AY365" s="0" t="n">
        <f aca="false">IF(AH365&gt;0,1,0)</f>
        <v>0</v>
      </c>
      <c r="AZ365" s="0" t="n">
        <f aca="false">IF(AH365&gt;0,1,0)</f>
        <v>0</v>
      </c>
      <c r="BA365" s="0" t="n">
        <f aca="false">SUM(AX365:AZ365)</f>
        <v>0</v>
      </c>
      <c r="BB365" s="0" t="n">
        <f aca="false">IF(AM365&gt;0,BA365,0)</f>
        <v>0</v>
      </c>
    </row>
    <row r="366" customFormat="false" ht="13.5" hidden="false" customHeight="true" outlineLevel="0" collapsed="false">
      <c r="AU366" s="133" t="str">
        <f aca="false">IF(COUNTIF(AO366:AT366,"Oui") &gt;0,"Oui","Non")</f>
        <v>Non</v>
      </c>
      <c r="AV366" s="133" t="n">
        <f aca="false">SUM(AD366:AG366)</f>
        <v>0</v>
      </c>
      <c r="AW366" s="133" t="n">
        <f aca="false">SUM(AI366:AL366)</f>
        <v>0</v>
      </c>
      <c r="AX366" s="0" t="n">
        <f aca="false">IF(AC366&gt;0,100,0)</f>
        <v>0</v>
      </c>
      <c r="AY366" s="0" t="n">
        <f aca="false">IF(AH366&gt;0,1,0)</f>
        <v>0</v>
      </c>
      <c r="AZ366" s="0" t="n">
        <f aca="false">IF(AH366&gt;0,1,0)</f>
        <v>0</v>
      </c>
      <c r="BA366" s="0" t="n">
        <f aca="false">SUM(AX366:AZ366)</f>
        <v>0</v>
      </c>
      <c r="BB366" s="0" t="n">
        <f aca="false">IF(AM366&gt;0,BA366,0)</f>
        <v>0</v>
      </c>
    </row>
    <row r="367" customFormat="false" ht="13.5" hidden="false" customHeight="true" outlineLevel="0" collapsed="false">
      <c r="AU367" s="133" t="str">
        <f aca="false">IF(COUNTIF(AO367:AT367,"Oui") &gt;0,"Oui","Non")</f>
        <v>Non</v>
      </c>
      <c r="AV367" s="133" t="n">
        <f aca="false">SUM(AD367:AG367)</f>
        <v>0</v>
      </c>
      <c r="AW367" s="133" t="n">
        <f aca="false">SUM(AI367:AL367)</f>
        <v>0</v>
      </c>
      <c r="AX367" s="0" t="n">
        <f aca="false">IF(AC367&gt;0,100,0)</f>
        <v>0</v>
      </c>
      <c r="AY367" s="0" t="n">
        <f aca="false">IF(AH367&gt;0,1,0)</f>
        <v>0</v>
      </c>
      <c r="AZ367" s="0" t="n">
        <f aca="false">IF(AH367&gt;0,1,0)</f>
        <v>0</v>
      </c>
      <c r="BA367" s="0" t="n">
        <f aca="false">SUM(AX367:AZ367)</f>
        <v>0</v>
      </c>
      <c r="BB367" s="0" t="n">
        <f aca="false">IF(AM367&gt;0,BA367,0)</f>
        <v>0</v>
      </c>
    </row>
    <row r="368" customFormat="false" ht="13.5" hidden="false" customHeight="true" outlineLevel="0" collapsed="false">
      <c r="AU368" s="133" t="str">
        <f aca="false">IF(COUNTIF(AO368:AT368,"Oui") &gt;0,"Oui","Non")</f>
        <v>Non</v>
      </c>
      <c r="AV368" s="133" t="n">
        <f aca="false">SUM(AD368:AG368)</f>
        <v>0</v>
      </c>
      <c r="AW368" s="133" t="n">
        <f aca="false">SUM(AI368:AL368)</f>
        <v>0</v>
      </c>
      <c r="AX368" s="0" t="n">
        <f aca="false">IF(AC368&gt;0,100,0)</f>
        <v>0</v>
      </c>
      <c r="AY368" s="0" t="n">
        <f aca="false">IF(AH368&gt;0,1,0)</f>
        <v>0</v>
      </c>
      <c r="AZ368" s="0" t="n">
        <f aca="false">IF(AH368&gt;0,1,0)</f>
        <v>0</v>
      </c>
      <c r="BA368" s="0" t="n">
        <f aca="false">SUM(AX368:AZ368)</f>
        <v>0</v>
      </c>
      <c r="BB368" s="0" t="n">
        <f aca="false">IF(AM368&gt;0,BA368,0)</f>
        <v>0</v>
      </c>
    </row>
    <row r="369" customFormat="false" ht="13.5" hidden="false" customHeight="true" outlineLevel="0" collapsed="false">
      <c r="AU369" s="133" t="str">
        <f aca="false">IF(COUNTIF(AO369:AT369,"Oui") &gt;0,"Oui","Non")</f>
        <v>Non</v>
      </c>
      <c r="AV369" s="133" t="n">
        <f aca="false">SUM(AD369:AG369)</f>
        <v>0</v>
      </c>
      <c r="AW369" s="133" t="n">
        <f aca="false">SUM(AI369:AL369)</f>
        <v>0</v>
      </c>
      <c r="AX369" s="0" t="n">
        <f aca="false">IF(AC369&gt;0,100,0)</f>
        <v>0</v>
      </c>
      <c r="AY369" s="0" t="n">
        <f aca="false">IF(AH369&gt;0,1,0)</f>
        <v>0</v>
      </c>
      <c r="AZ369" s="0" t="n">
        <f aca="false">IF(AH369&gt;0,1,0)</f>
        <v>0</v>
      </c>
      <c r="BA369" s="0" t="n">
        <f aca="false">SUM(AX369:AZ369)</f>
        <v>0</v>
      </c>
      <c r="BB369" s="0" t="n">
        <f aca="false">IF(AM369&gt;0,BA369,0)</f>
        <v>0</v>
      </c>
    </row>
    <row r="370" customFormat="false" ht="13.5" hidden="false" customHeight="true" outlineLevel="0" collapsed="false">
      <c r="AU370" s="133" t="str">
        <f aca="false">IF(COUNTIF(AO370:AT370,"Oui") &gt;0,"Oui","Non")</f>
        <v>Non</v>
      </c>
      <c r="AV370" s="133" t="n">
        <f aca="false">SUM(AD370:AG370)</f>
        <v>0</v>
      </c>
      <c r="AW370" s="133" t="n">
        <f aca="false">SUM(AI370:AL370)</f>
        <v>0</v>
      </c>
      <c r="AX370" s="0" t="n">
        <f aca="false">IF(AC370&gt;0,100,0)</f>
        <v>0</v>
      </c>
      <c r="AY370" s="0" t="n">
        <f aca="false">IF(AH370&gt;0,1,0)</f>
        <v>0</v>
      </c>
      <c r="AZ370" s="0" t="n">
        <f aca="false">IF(AH370&gt;0,1,0)</f>
        <v>0</v>
      </c>
      <c r="BA370" s="0" t="n">
        <f aca="false">SUM(AX370:AZ370)</f>
        <v>0</v>
      </c>
      <c r="BB370" s="0" t="n">
        <f aca="false">IF(AM370&gt;0,BA370,0)</f>
        <v>0</v>
      </c>
    </row>
    <row r="371" customFormat="false" ht="13.5" hidden="false" customHeight="true" outlineLevel="0" collapsed="false">
      <c r="AU371" s="133" t="str">
        <f aca="false">IF(COUNTIF(AO371:AT371,"Oui") &gt;0,"Oui","Non")</f>
        <v>Non</v>
      </c>
      <c r="AV371" s="133" t="n">
        <f aca="false">SUM(AD371:AG371)</f>
        <v>0</v>
      </c>
      <c r="AW371" s="133" t="n">
        <f aca="false">SUM(AI371:AL371)</f>
        <v>0</v>
      </c>
      <c r="AX371" s="0" t="n">
        <f aca="false">IF(AC371&gt;0,100,0)</f>
        <v>0</v>
      </c>
      <c r="AY371" s="0" t="n">
        <f aca="false">IF(AH371&gt;0,1,0)</f>
        <v>0</v>
      </c>
      <c r="AZ371" s="0" t="n">
        <f aca="false">IF(AH371&gt;0,1,0)</f>
        <v>0</v>
      </c>
      <c r="BA371" s="0" t="n">
        <f aca="false">SUM(AX371:AZ371)</f>
        <v>0</v>
      </c>
      <c r="BB371" s="0" t="n">
        <f aca="false">IF(AM371&gt;0,BA371,0)</f>
        <v>0</v>
      </c>
    </row>
    <row r="372" customFormat="false" ht="13.5" hidden="false" customHeight="true" outlineLevel="0" collapsed="false">
      <c r="AU372" s="133" t="str">
        <f aca="false">IF(COUNTIF(AO372:AT372,"Oui") &gt;0,"Oui","Non")</f>
        <v>Non</v>
      </c>
      <c r="AV372" s="133" t="n">
        <f aca="false">SUM(AD372:AG372)</f>
        <v>0</v>
      </c>
      <c r="AW372" s="133" t="n">
        <f aca="false">SUM(AI372:AL372)</f>
        <v>0</v>
      </c>
      <c r="AX372" s="0" t="n">
        <f aca="false">IF(AC372&gt;0,100,0)</f>
        <v>0</v>
      </c>
      <c r="AY372" s="0" t="n">
        <f aca="false">IF(AH372&gt;0,1,0)</f>
        <v>0</v>
      </c>
      <c r="AZ372" s="0" t="n">
        <f aca="false">IF(AH372&gt;0,1,0)</f>
        <v>0</v>
      </c>
      <c r="BA372" s="0" t="n">
        <f aca="false">SUM(AX372:AZ372)</f>
        <v>0</v>
      </c>
      <c r="BB372" s="0" t="n">
        <f aca="false">IF(AM372&gt;0,BA372,0)</f>
        <v>0</v>
      </c>
    </row>
    <row r="373" customFormat="false" ht="13.5" hidden="false" customHeight="true" outlineLevel="0" collapsed="false">
      <c r="AU373" s="133" t="str">
        <f aca="false">IF(COUNTIF(AO373:AT373,"Oui") &gt;0,"Oui","Non")</f>
        <v>Non</v>
      </c>
      <c r="AV373" s="133" t="n">
        <f aca="false">SUM(AD373:AG373)</f>
        <v>0</v>
      </c>
      <c r="AW373" s="133" t="n">
        <f aca="false">SUM(AI373:AL373)</f>
        <v>0</v>
      </c>
      <c r="AX373" s="0" t="n">
        <f aca="false">IF(AC373&gt;0,100,0)</f>
        <v>0</v>
      </c>
      <c r="AY373" s="0" t="n">
        <f aca="false">IF(AH373&gt;0,1,0)</f>
        <v>0</v>
      </c>
      <c r="AZ373" s="0" t="n">
        <f aca="false">IF(AH373&gt;0,1,0)</f>
        <v>0</v>
      </c>
      <c r="BA373" s="0" t="n">
        <f aca="false">SUM(AX373:AZ373)</f>
        <v>0</v>
      </c>
      <c r="BB373" s="0" t="n">
        <f aca="false">IF(AM373&gt;0,BA373,0)</f>
        <v>0</v>
      </c>
    </row>
    <row r="374" customFormat="false" ht="13.5" hidden="false" customHeight="true" outlineLevel="0" collapsed="false">
      <c r="AU374" s="133" t="str">
        <f aca="false">IF(COUNTIF(AO374:AT374,"Oui") &gt;0,"Oui","Non")</f>
        <v>Non</v>
      </c>
      <c r="AV374" s="133" t="n">
        <f aca="false">SUM(AD374:AG374)</f>
        <v>0</v>
      </c>
      <c r="AW374" s="133" t="n">
        <f aca="false">SUM(AI374:AL374)</f>
        <v>0</v>
      </c>
      <c r="AX374" s="0" t="n">
        <f aca="false">IF(AC374&gt;0,100,0)</f>
        <v>0</v>
      </c>
      <c r="AY374" s="0" t="n">
        <f aca="false">IF(AH374&gt;0,1,0)</f>
        <v>0</v>
      </c>
      <c r="AZ374" s="0" t="n">
        <f aca="false">IF(AH374&gt;0,1,0)</f>
        <v>0</v>
      </c>
      <c r="BA374" s="0" t="n">
        <f aca="false">SUM(AX374:AZ374)</f>
        <v>0</v>
      </c>
      <c r="BB374" s="0" t="n">
        <f aca="false">IF(AM374&gt;0,BA374,0)</f>
        <v>0</v>
      </c>
    </row>
    <row r="375" customFormat="false" ht="13.5" hidden="false" customHeight="true" outlineLevel="0" collapsed="false">
      <c r="AU375" s="133" t="str">
        <f aca="false">IF(COUNTIF(AO375:AT375,"Oui") &gt;0,"Oui","Non")</f>
        <v>Non</v>
      </c>
      <c r="AV375" s="133" t="n">
        <f aca="false">SUM(AD375:AG375)</f>
        <v>0</v>
      </c>
      <c r="AW375" s="133" t="n">
        <f aca="false">SUM(AI375:AL375)</f>
        <v>0</v>
      </c>
      <c r="AX375" s="0" t="n">
        <f aca="false">IF(AC375&gt;0,100,0)</f>
        <v>0</v>
      </c>
      <c r="AY375" s="0" t="n">
        <f aca="false">IF(AH375&gt;0,1,0)</f>
        <v>0</v>
      </c>
      <c r="AZ375" s="0" t="n">
        <f aca="false">IF(AH375&gt;0,1,0)</f>
        <v>0</v>
      </c>
      <c r="BA375" s="0" t="n">
        <f aca="false">SUM(AX375:AZ375)</f>
        <v>0</v>
      </c>
      <c r="BB375" s="0" t="n">
        <f aca="false">IF(AM375&gt;0,BA375,0)</f>
        <v>0</v>
      </c>
    </row>
    <row r="376" customFormat="false" ht="13.5" hidden="false" customHeight="true" outlineLevel="0" collapsed="false">
      <c r="AU376" s="133" t="str">
        <f aca="false">IF(COUNTIF(AO376:AT376,"Oui") &gt;0,"Oui","Non")</f>
        <v>Non</v>
      </c>
      <c r="AV376" s="133" t="n">
        <f aca="false">SUM(AD376:AG376)</f>
        <v>0</v>
      </c>
      <c r="AW376" s="133" t="n">
        <f aca="false">SUM(AI376:AL376)</f>
        <v>0</v>
      </c>
      <c r="AX376" s="0" t="n">
        <f aca="false">IF(AC376&gt;0,100,0)</f>
        <v>0</v>
      </c>
      <c r="AY376" s="0" t="n">
        <f aca="false">IF(AH376&gt;0,1,0)</f>
        <v>0</v>
      </c>
      <c r="AZ376" s="0" t="n">
        <f aca="false">IF(AH376&gt;0,1,0)</f>
        <v>0</v>
      </c>
      <c r="BA376" s="0" t="n">
        <f aca="false">SUM(AX376:AZ376)</f>
        <v>0</v>
      </c>
      <c r="BB376" s="0" t="n">
        <f aca="false">IF(AM376&gt;0,BA376,0)</f>
        <v>0</v>
      </c>
    </row>
    <row r="377" customFormat="false" ht="13.5" hidden="false" customHeight="true" outlineLevel="0" collapsed="false">
      <c r="AU377" s="133" t="str">
        <f aca="false">IF(COUNTIF(AO377:AT377,"Oui") &gt;0,"Oui","Non")</f>
        <v>Non</v>
      </c>
      <c r="AV377" s="133" t="n">
        <f aca="false">SUM(AD377:AG377)</f>
        <v>0</v>
      </c>
      <c r="AW377" s="133" t="n">
        <f aca="false">SUM(AI377:AL377)</f>
        <v>0</v>
      </c>
      <c r="AX377" s="0" t="n">
        <f aca="false">IF(AC377&gt;0,100,0)</f>
        <v>0</v>
      </c>
      <c r="AY377" s="0" t="n">
        <f aca="false">IF(AH377&gt;0,1,0)</f>
        <v>0</v>
      </c>
      <c r="AZ377" s="0" t="n">
        <f aca="false">IF(AH377&gt;0,1,0)</f>
        <v>0</v>
      </c>
      <c r="BA377" s="0" t="n">
        <f aca="false">SUM(AX377:AZ377)</f>
        <v>0</v>
      </c>
      <c r="BB377" s="0" t="n">
        <f aca="false">IF(AM377&gt;0,BA377,0)</f>
        <v>0</v>
      </c>
    </row>
    <row r="378" customFormat="false" ht="13.5" hidden="false" customHeight="true" outlineLevel="0" collapsed="false">
      <c r="AU378" s="133" t="str">
        <f aca="false">IF(COUNTIF(AO378:AT378,"Oui") &gt;0,"Oui","Non")</f>
        <v>Non</v>
      </c>
      <c r="AV378" s="133" t="n">
        <f aca="false">SUM(AD378:AG378)</f>
        <v>0</v>
      </c>
      <c r="AW378" s="133" t="n">
        <f aca="false">SUM(AI378:AL378)</f>
        <v>0</v>
      </c>
      <c r="AX378" s="0" t="n">
        <f aca="false">IF(AC378&gt;0,100,0)</f>
        <v>0</v>
      </c>
      <c r="AY378" s="0" t="n">
        <f aca="false">IF(AH378&gt;0,1,0)</f>
        <v>0</v>
      </c>
      <c r="AZ378" s="0" t="n">
        <f aca="false">IF(AH378&gt;0,1,0)</f>
        <v>0</v>
      </c>
      <c r="BA378" s="0" t="n">
        <f aca="false">SUM(AX378:AZ378)</f>
        <v>0</v>
      </c>
      <c r="BB378" s="0" t="n">
        <f aca="false">IF(AM378&gt;0,BA378,0)</f>
        <v>0</v>
      </c>
    </row>
    <row r="379" customFormat="false" ht="13.5" hidden="false" customHeight="true" outlineLevel="0" collapsed="false">
      <c r="AU379" s="133" t="str">
        <f aca="false">IF(COUNTIF(AO379:AT379,"Oui") &gt;0,"Oui","Non")</f>
        <v>Non</v>
      </c>
      <c r="AV379" s="133" t="n">
        <f aca="false">SUM(AD379:AG379)</f>
        <v>0</v>
      </c>
      <c r="AW379" s="133" t="n">
        <f aca="false">SUM(AI379:AL379)</f>
        <v>0</v>
      </c>
      <c r="AX379" s="0" t="n">
        <f aca="false">IF(AC379&gt;0,100,0)</f>
        <v>0</v>
      </c>
      <c r="AY379" s="0" t="n">
        <f aca="false">IF(AH379&gt;0,1,0)</f>
        <v>0</v>
      </c>
      <c r="AZ379" s="0" t="n">
        <f aca="false">IF(AH379&gt;0,1,0)</f>
        <v>0</v>
      </c>
      <c r="BA379" s="0" t="n">
        <f aca="false">SUM(AX379:AZ379)</f>
        <v>0</v>
      </c>
      <c r="BB379" s="0" t="n">
        <f aca="false">IF(AM379&gt;0,BA379,0)</f>
        <v>0</v>
      </c>
    </row>
    <row r="380" customFormat="false" ht="13.5" hidden="false" customHeight="true" outlineLevel="0" collapsed="false">
      <c r="AU380" s="133" t="str">
        <f aca="false">IF(COUNTIF(AO380:AT380,"Oui") &gt;0,"Oui","Non")</f>
        <v>Non</v>
      </c>
      <c r="AV380" s="133" t="n">
        <f aca="false">SUM(AD380:AG380)</f>
        <v>0</v>
      </c>
      <c r="AW380" s="133" t="n">
        <f aca="false">SUM(AI380:AL380)</f>
        <v>0</v>
      </c>
      <c r="AX380" s="0" t="n">
        <f aca="false">IF(AC380&gt;0,100,0)</f>
        <v>0</v>
      </c>
      <c r="AY380" s="0" t="n">
        <f aca="false">IF(AH380&gt;0,1,0)</f>
        <v>0</v>
      </c>
      <c r="AZ380" s="0" t="n">
        <f aca="false">IF(AH380&gt;0,1,0)</f>
        <v>0</v>
      </c>
      <c r="BA380" s="0" t="n">
        <f aca="false">SUM(AX380:AZ380)</f>
        <v>0</v>
      </c>
      <c r="BB380" s="0" t="n">
        <f aca="false">IF(AM380&gt;0,BA380,0)</f>
        <v>0</v>
      </c>
    </row>
    <row r="381" customFormat="false" ht="13.5" hidden="false" customHeight="true" outlineLevel="0" collapsed="false">
      <c r="AU381" s="133" t="str">
        <f aca="false">IF(COUNTIF(AO381:AT381,"Oui") &gt;0,"Oui","Non")</f>
        <v>Non</v>
      </c>
      <c r="AV381" s="133" t="n">
        <f aca="false">SUM(AD381:AG381)</f>
        <v>0</v>
      </c>
      <c r="AW381" s="133" t="n">
        <f aca="false">SUM(AI381:AL381)</f>
        <v>0</v>
      </c>
      <c r="AX381" s="0" t="n">
        <f aca="false">IF(AC381&gt;0,100,0)</f>
        <v>0</v>
      </c>
      <c r="AY381" s="0" t="n">
        <f aca="false">IF(AH381&gt;0,1,0)</f>
        <v>0</v>
      </c>
      <c r="AZ381" s="0" t="n">
        <f aca="false">IF(AH381&gt;0,1,0)</f>
        <v>0</v>
      </c>
      <c r="BA381" s="0" t="n">
        <f aca="false">SUM(AX381:AZ381)</f>
        <v>0</v>
      </c>
      <c r="BB381" s="0" t="n">
        <f aca="false">IF(AM381&gt;0,BA381,0)</f>
        <v>0</v>
      </c>
    </row>
    <row r="382" customFormat="false" ht="13.5" hidden="false" customHeight="true" outlineLevel="0" collapsed="false">
      <c r="AU382" s="133" t="str">
        <f aca="false">IF(COUNTIF(AO382:AT382,"Oui") &gt;0,"Oui","Non")</f>
        <v>Non</v>
      </c>
      <c r="AV382" s="133" t="n">
        <f aca="false">SUM(AD382:AG382)</f>
        <v>0</v>
      </c>
      <c r="AW382" s="133" t="n">
        <f aca="false">SUM(AI382:AL382)</f>
        <v>0</v>
      </c>
      <c r="AX382" s="0" t="n">
        <f aca="false">IF(AC382&gt;0,100,0)</f>
        <v>0</v>
      </c>
      <c r="AY382" s="0" t="n">
        <f aca="false">IF(AH382&gt;0,1,0)</f>
        <v>0</v>
      </c>
      <c r="AZ382" s="0" t="n">
        <f aca="false">IF(AH382&gt;0,1,0)</f>
        <v>0</v>
      </c>
      <c r="BA382" s="0" t="n">
        <f aca="false">SUM(AX382:AZ382)</f>
        <v>0</v>
      </c>
      <c r="BB382" s="0" t="n">
        <f aca="false">IF(AM382&gt;0,BA382,0)</f>
        <v>0</v>
      </c>
    </row>
    <row r="383" customFormat="false" ht="13.5" hidden="false" customHeight="true" outlineLevel="0" collapsed="false">
      <c r="AU383" s="133" t="str">
        <f aca="false">IF(COUNTIF(AO383:AT383,"Oui") &gt;0,"Oui","Non")</f>
        <v>Non</v>
      </c>
      <c r="AV383" s="133" t="n">
        <f aca="false">SUM(AD383:AG383)</f>
        <v>0</v>
      </c>
      <c r="AW383" s="133" t="n">
        <f aca="false">SUM(AI383:AL383)</f>
        <v>0</v>
      </c>
      <c r="AX383" s="0" t="n">
        <f aca="false">IF(AC383&gt;0,100,0)</f>
        <v>0</v>
      </c>
      <c r="AY383" s="0" t="n">
        <f aca="false">IF(AH383&gt;0,1,0)</f>
        <v>0</v>
      </c>
      <c r="AZ383" s="0" t="n">
        <f aca="false">IF(AH383&gt;0,1,0)</f>
        <v>0</v>
      </c>
      <c r="BA383" s="0" t="n">
        <f aca="false">SUM(AX383:AZ383)</f>
        <v>0</v>
      </c>
      <c r="BB383" s="0" t="n">
        <f aca="false">IF(AM383&gt;0,BA383,0)</f>
        <v>0</v>
      </c>
    </row>
    <row r="384" customFormat="false" ht="13.5" hidden="false" customHeight="true" outlineLevel="0" collapsed="false">
      <c r="AU384" s="133" t="str">
        <f aca="false">IF(COUNTIF(AO384:AT384,"Oui") &gt;0,"Oui","Non")</f>
        <v>Non</v>
      </c>
      <c r="AV384" s="133" t="n">
        <f aca="false">SUM(AD384:AG384)</f>
        <v>0</v>
      </c>
      <c r="AW384" s="133" t="n">
        <f aca="false">SUM(AI384:AL384)</f>
        <v>0</v>
      </c>
      <c r="AX384" s="0" t="n">
        <f aca="false">IF(AC384&gt;0,100,0)</f>
        <v>0</v>
      </c>
      <c r="AY384" s="0" t="n">
        <f aca="false">IF(AH384&gt;0,1,0)</f>
        <v>0</v>
      </c>
      <c r="AZ384" s="0" t="n">
        <f aca="false">IF(AH384&gt;0,1,0)</f>
        <v>0</v>
      </c>
      <c r="BA384" s="0" t="n">
        <f aca="false">SUM(AX384:AZ384)</f>
        <v>0</v>
      </c>
      <c r="BB384" s="0" t="n">
        <f aca="false">IF(AM384&gt;0,BA384,0)</f>
        <v>0</v>
      </c>
    </row>
    <row r="385" customFormat="false" ht="13.5" hidden="false" customHeight="true" outlineLevel="0" collapsed="false">
      <c r="AU385" s="133" t="str">
        <f aca="false">IF(COUNTIF(AO385:AT385,"Oui") &gt;0,"Oui","Non")</f>
        <v>Non</v>
      </c>
      <c r="AV385" s="133" t="n">
        <f aca="false">SUM(AD385:AG385)</f>
        <v>0</v>
      </c>
      <c r="AW385" s="133" t="n">
        <f aca="false">SUM(AI385:AL385)</f>
        <v>0</v>
      </c>
      <c r="AX385" s="0" t="n">
        <f aca="false">IF(AC385&gt;0,100,0)</f>
        <v>0</v>
      </c>
      <c r="AY385" s="0" t="n">
        <f aca="false">IF(AH385&gt;0,1,0)</f>
        <v>0</v>
      </c>
      <c r="AZ385" s="0" t="n">
        <f aca="false">IF(AH385&gt;0,1,0)</f>
        <v>0</v>
      </c>
      <c r="BA385" s="0" t="n">
        <f aca="false">SUM(AX385:AZ385)</f>
        <v>0</v>
      </c>
      <c r="BB385" s="0" t="n">
        <f aca="false">IF(AM385&gt;0,BA385,0)</f>
        <v>0</v>
      </c>
    </row>
    <row r="386" customFormat="false" ht="13.5" hidden="false" customHeight="true" outlineLevel="0" collapsed="false">
      <c r="AU386" s="133" t="str">
        <f aca="false">IF(COUNTIF(AO386:AT386,"Oui") &gt;0,"Oui","Non")</f>
        <v>Non</v>
      </c>
      <c r="AV386" s="133" t="n">
        <f aca="false">SUM(AD386:AG386)</f>
        <v>0</v>
      </c>
      <c r="AW386" s="133" t="n">
        <f aca="false">SUM(AI386:AL386)</f>
        <v>0</v>
      </c>
      <c r="AX386" s="0" t="n">
        <f aca="false">IF(AC386&gt;0,100,0)</f>
        <v>0</v>
      </c>
      <c r="AY386" s="0" t="n">
        <f aca="false">IF(AH386&gt;0,1,0)</f>
        <v>0</v>
      </c>
      <c r="AZ386" s="0" t="n">
        <f aca="false">IF(AH386&gt;0,1,0)</f>
        <v>0</v>
      </c>
      <c r="BA386" s="0" t="n">
        <f aca="false">SUM(AX386:AZ386)</f>
        <v>0</v>
      </c>
      <c r="BB386" s="0" t="n">
        <f aca="false">IF(AM386&gt;0,BA386,0)</f>
        <v>0</v>
      </c>
    </row>
    <row r="387" customFormat="false" ht="13.5" hidden="false" customHeight="true" outlineLevel="0" collapsed="false">
      <c r="AU387" s="133" t="str">
        <f aca="false">IF(COUNTIF(AO387:AT387,"Oui") &gt;0,"Oui","Non")</f>
        <v>Non</v>
      </c>
      <c r="AV387" s="133" t="n">
        <f aca="false">SUM(AD387:AG387)</f>
        <v>0</v>
      </c>
      <c r="AW387" s="133" t="n">
        <f aca="false">SUM(AI387:AL387)</f>
        <v>0</v>
      </c>
      <c r="AX387" s="0" t="n">
        <f aca="false">IF(AC387&gt;0,100,0)</f>
        <v>0</v>
      </c>
      <c r="AY387" s="0" t="n">
        <f aca="false">IF(AH387&gt;0,1,0)</f>
        <v>0</v>
      </c>
      <c r="AZ387" s="0" t="n">
        <f aca="false">IF(AH387&gt;0,1,0)</f>
        <v>0</v>
      </c>
      <c r="BA387" s="0" t="n">
        <f aca="false">SUM(AX387:AZ387)</f>
        <v>0</v>
      </c>
      <c r="BB387" s="0" t="n">
        <f aca="false">IF(AM387&gt;0,BA387,0)</f>
        <v>0</v>
      </c>
    </row>
    <row r="388" customFormat="false" ht="13.5" hidden="false" customHeight="true" outlineLevel="0" collapsed="false">
      <c r="AU388" s="133" t="str">
        <f aca="false">IF(COUNTIF(AO388:AT388,"Oui") &gt;0,"Oui","Non")</f>
        <v>Non</v>
      </c>
      <c r="AV388" s="133" t="n">
        <f aca="false">SUM(AD388:AG388)</f>
        <v>0</v>
      </c>
      <c r="AW388" s="133" t="n">
        <f aca="false">SUM(AI388:AL388)</f>
        <v>0</v>
      </c>
      <c r="AX388" s="0" t="n">
        <f aca="false">IF(AC388&gt;0,100,0)</f>
        <v>0</v>
      </c>
      <c r="AY388" s="0" t="n">
        <f aca="false">IF(AH388&gt;0,1,0)</f>
        <v>0</v>
      </c>
      <c r="AZ388" s="0" t="n">
        <f aca="false">IF(AH388&gt;0,1,0)</f>
        <v>0</v>
      </c>
      <c r="BA388" s="0" t="n">
        <f aca="false">SUM(AX388:AZ388)</f>
        <v>0</v>
      </c>
      <c r="BB388" s="0" t="n">
        <f aca="false">IF(AM388&gt;0,BA388,0)</f>
        <v>0</v>
      </c>
    </row>
    <row r="389" customFormat="false" ht="13.5" hidden="false" customHeight="true" outlineLevel="0" collapsed="false">
      <c r="AU389" s="133" t="str">
        <f aca="false">IF(COUNTIF(AO389:AT389,"Oui") &gt;0,"Oui","Non")</f>
        <v>Non</v>
      </c>
      <c r="AV389" s="133" t="n">
        <f aca="false">SUM(AD389:AG389)</f>
        <v>0</v>
      </c>
      <c r="AW389" s="133" t="n">
        <f aca="false">SUM(AI389:AL389)</f>
        <v>0</v>
      </c>
      <c r="AX389" s="0" t="n">
        <f aca="false">IF(AC389&gt;0,100,0)</f>
        <v>0</v>
      </c>
      <c r="AY389" s="0" t="n">
        <f aca="false">IF(AH389&gt;0,1,0)</f>
        <v>0</v>
      </c>
      <c r="AZ389" s="0" t="n">
        <f aca="false">IF(AH389&gt;0,1,0)</f>
        <v>0</v>
      </c>
      <c r="BA389" s="0" t="n">
        <f aca="false">SUM(AX389:AZ389)</f>
        <v>0</v>
      </c>
      <c r="BB389" s="0" t="n">
        <f aca="false">IF(AM389&gt;0,BA389,0)</f>
        <v>0</v>
      </c>
    </row>
    <row r="390" customFormat="false" ht="13.5" hidden="false" customHeight="true" outlineLevel="0" collapsed="false">
      <c r="AU390" s="133" t="str">
        <f aca="false">IF(COUNTIF(AO390:AT390,"Oui") &gt;0,"Oui","Non")</f>
        <v>Non</v>
      </c>
      <c r="AV390" s="133" t="n">
        <f aca="false">SUM(AD390:AG390)</f>
        <v>0</v>
      </c>
      <c r="AW390" s="133" t="n">
        <f aca="false">SUM(AI390:AL390)</f>
        <v>0</v>
      </c>
      <c r="AX390" s="0" t="n">
        <f aca="false">IF(AC390&gt;0,100,0)</f>
        <v>0</v>
      </c>
      <c r="AY390" s="0" t="n">
        <f aca="false">IF(AH390&gt;0,1,0)</f>
        <v>0</v>
      </c>
      <c r="AZ390" s="0" t="n">
        <f aca="false">IF(AH390&gt;0,1,0)</f>
        <v>0</v>
      </c>
      <c r="BA390" s="0" t="n">
        <f aca="false">SUM(AX390:AZ390)</f>
        <v>0</v>
      </c>
      <c r="BB390" s="0" t="n">
        <f aca="false">IF(AM390&gt;0,BA390,0)</f>
        <v>0</v>
      </c>
    </row>
    <row r="391" customFormat="false" ht="13.5" hidden="false" customHeight="true" outlineLevel="0" collapsed="false">
      <c r="AU391" s="133" t="str">
        <f aca="false">IF(COUNTIF(AO391:AT391,"Oui") &gt;0,"Oui","Non")</f>
        <v>Non</v>
      </c>
      <c r="AV391" s="133" t="n">
        <f aca="false">SUM(AD391:AG391)</f>
        <v>0</v>
      </c>
      <c r="AW391" s="133" t="n">
        <f aca="false">SUM(AI391:AL391)</f>
        <v>0</v>
      </c>
      <c r="AX391" s="0" t="n">
        <f aca="false">IF(AC391&gt;0,100,0)</f>
        <v>0</v>
      </c>
      <c r="AY391" s="0" t="n">
        <f aca="false">IF(AH391&gt;0,1,0)</f>
        <v>0</v>
      </c>
      <c r="AZ391" s="0" t="n">
        <f aca="false">IF(AH391&gt;0,1,0)</f>
        <v>0</v>
      </c>
      <c r="BA391" s="0" t="n">
        <f aca="false">SUM(AX391:AZ391)</f>
        <v>0</v>
      </c>
      <c r="BB391" s="0" t="n">
        <f aca="false">IF(AM391&gt;0,BA391,0)</f>
        <v>0</v>
      </c>
    </row>
    <row r="392" customFormat="false" ht="13.5" hidden="false" customHeight="true" outlineLevel="0" collapsed="false">
      <c r="AU392" s="133" t="str">
        <f aca="false">IF(COUNTIF(AO392:AT392,"Oui") &gt;0,"Oui","Non")</f>
        <v>Non</v>
      </c>
      <c r="AV392" s="133" t="n">
        <f aca="false">SUM(AD392:AG392)</f>
        <v>0</v>
      </c>
      <c r="AW392" s="133" t="n">
        <f aca="false">SUM(AI392:AL392)</f>
        <v>0</v>
      </c>
      <c r="AX392" s="0" t="n">
        <f aca="false">IF(AC392&gt;0,100,0)</f>
        <v>0</v>
      </c>
      <c r="AY392" s="0" t="n">
        <f aca="false">IF(AH392&gt;0,1,0)</f>
        <v>0</v>
      </c>
      <c r="AZ392" s="0" t="n">
        <f aca="false">IF(AH392&gt;0,1,0)</f>
        <v>0</v>
      </c>
      <c r="BA392" s="0" t="n">
        <f aca="false">SUM(AX392:AZ392)</f>
        <v>0</v>
      </c>
      <c r="BB392" s="0" t="n">
        <f aca="false">IF(AM392&gt;0,BA392,0)</f>
        <v>0</v>
      </c>
    </row>
    <row r="393" customFormat="false" ht="13.5" hidden="false" customHeight="true" outlineLevel="0" collapsed="false">
      <c r="AU393" s="133" t="str">
        <f aca="false">IF(COUNTIF(AO393:AT393,"Oui") &gt;0,"Oui","Non")</f>
        <v>Non</v>
      </c>
      <c r="AV393" s="133" t="n">
        <f aca="false">SUM(AD393:AG393)</f>
        <v>0</v>
      </c>
      <c r="AW393" s="133" t="n">
        <f aca="false">SUM(AI393:AL393)</f>
        <v>0</v>
      </c>
      <c r="AX393" s="0" t="n">
        <f aca="false">IF(AC393&gt;0,100,0)</f>
        <v>0</v>
      </c>
      <c r="AY393" s="0" t="n">
        <f aca="false">IF(AH393&gt;0,1,0)</f>
        <v>0</v>
      </c>
      <c r="AZ393" s="0" t="n">
        <f aca="false">IF(AH393&gt;0,1,0)</f>
        <v>0</v>
      </c>
      <c r="BA393" s="0" t="n">
        <f aca="false">SUM(AX393:AZ393)</f>
        <v>0</v>
      </c>
      <c r="BB393" s="0" t="n">
        <f aca="false">IF(AM393&gt;0,BA393,0)</f>
        <v>0</v>
      </c>
    </row>
    <row r="394" customFormat="false" ht="13.5" hidden="false" customHeight="true" outlineLevel="0" collapsed="false">
      <c r="AU394" s="133" t="str">
        <f aca="false">IF(COUNTIF(AO394:AT394,"Oui") &gt;0,"Oui","Non")</f>
        <v>Non</v>
      </c>
      <c r="AV394" s="133" t="n">
        <f aca="false">SUM(AD394:AG394)</f>
        <v>0</v>
      </c>
      <c r="AW394" s="133" t="n">
        <f aca="false">SUM(AI394:AL394)</f>
        <v>0</v>
      </c>
      <c r="AX394" s="0" t="n">
        <f aca="false">IF(AC394&gt;0,100,0)</f>
        <v>0</v>
      </c>
      <c r="AY394" s="0" t="n">
        <f aca="false">IF(AH394&gt;0,1,0)</f>
        <v>0</v>
      </c>
      <c r="AZ394" s="0" t="n">
        <f aca="false">IF(AH394&gt;0,1,0)</f>
        <v>0</v>
      </c>
      <c r="BA394" s="0" t="n">
        <f aca="false">SUM(AX394:AZ394)</f>
        <v>0</v>
      </c>
      <c r="BB394" s="0" t="n">
        <f aca="false">IF(AM394&gt;0,BA394,0)</f>
        <v>0</v>
      </c>
    </row>
    <row r="395" customFormat="false" ht="13.5" hidden="false" customHeight="true" outlineLevel="0" collapsed="false">
      <c r="AU395" s="133" t="str">
        <f aca="false">IF(COUNTIF(AO395:AT395,"Oui") &gt;0,"Oui","Non")</f>
        <v>Non</v>
      </c>
      <c r="AV395" s="133" t="n">
        <f aca="false">SUM(AD395:AG395)</f>
        <v>0</v>
      </c>
      <c r="AW395" s="133" t="n">
        <f aca="false">SUM(AI395:AL395)</f>
        <v>0</v>
      </c>
      <c r="AX395" s="0" t="n">
        <f aca="false">IF(AC395&gt;0,100,0)</f>
        <v>0</v>
      </c>
      <c r="AY395" s="0" t="n">
        <f aca="false">IF(AH395&gt;0,1,0)</f>
        <v>0</v>
      </c>
      <c r="AZ395" s="0" t="n">
        <f aca="false">IF(AH395&gt;0,1,0)</f>
        <v>0</v>
      </c>
      <c r="BA395" s="0" t="n">
        <f aca="false">SUM(AX395:AZ395)</f>
        <v>0</v>
      </c>
      <c r="BB395" s="0" t="n">
        <f aca="false">IF(AM395&gt;0,BA395,0)</f>
        <v>0</v>
      </c>
    </row>
    <row r="396" customFormat="false" ht="13.5" hidden="false" customHeight="true" outlineLevel="0" collapsed="false">
      <c r="AU396" s="133" t="str">
        <f aca="false">IF(COUNTIF(AO396:AT396,"Oui") &gt;0,"Oui","Non")</f>
        <v>Non</v>
      </c>
      <c r="AV396" s="133" t="n">
        <f aca="false">SUM(AD396:AG396)</f>
        <v>0</v>
      </c>
      <c r="AW396" s="133" t="n">
        <f aca="false">SUM(AI396:AL396)</f>
        <v>0</v>
      </c>
      <c r="AX396" s="0" t="n">
        <f aca="false">IF(AC396&gt;0,100,0)</f>
        <v>0</v>
      </c>
      <c r="AY396" s="0" t="n">
        <f aca="false">IF(AH396&gt;0,1,0)</f>
        <v>0</v>
      </c>
      <c r="AZ396" s="0" t="n">
        <f aca="false">IF(AH396&gt;0,1,0)</f>
        <v>0</v>
      </c>
      <c r="BA396" s="0" t="n">
        <f aca="false">SUM(AX396:AZ396)</f>
        <v>0</v>
      </c>
      <c r="BB396" s="0" t="n">
        <f aca="false">IF(AM396&gt;0,BA396,0)</f>
        <v>0</v>
      </c>
    </row>
    <row r="397" customFormat="false" ht="13.5" hidden="false" customHeight="true" outlineLevel="0" collapsed="false">
      <c r="AU397" s="133" t="str">
        <f aca="false">IF(COUNTIF(AO397:AT397,"Oui") &gt;0,"Oui","Non")</f>
        <v>Non</v>
      </c>
      <c r="AV397" s="133" t="n">
        <f aca="false">SUM(AD397:AG397)</f>
        <v>0</v>
      </c>
      <c r="AW397" s="133" t="n">
        <f aca="false">SUM(AI397:AL397)</f>
        <v>0</v>
      </c>
      <c r="AX397" s="0" t="n">
        <f aca="false">IF(AC397&gt;0,100,0)</f>
        <v>0</v>
      </c>
      <c r="AY397" s="0" t="n">
        <f aca="false">IF(AH397&gt;0,1,0)</f>
        <v>0</v>
      </c>
      <c r="AZ397" s="0" t="n">
        <f aca="false">IF(AH397&gt;0,1,0)</f>
        <v>0</v>
      </c>
      <c r="BA397" s="0" t="n">
        <f aca="false">SUM(AX397:AZ397)</f>
        <v>0</v>
      </c>
      <c r="BB397" s="0" t="n">
        <f aca="false">IF(AM397&gt;0,BA397,0)</f>
        <v>0</v>
      </c>
    </row>
    <row r="398" customFormat="false" ht="13.5" hidden="false" customHeight="true" outlineLevel="0" collapsed="false">
      <c r="AU398" s="133" t="str">
        <f aca="false">IF(COUNTIF(AO398:AT398,"Oui") &gt;0,"Oui","Non")</f>
        <v>Non</v>
      </c>
      <c r="AV398" s="133" t="n">
        <f aca="false">SUM(AD398:AG398)</f>
        <v>0</v>
      </c>
      <c r="AW398" s="133" t="n">
        <f aca="false">SUM(AI398:AL398)</f>
        <v>0</v>
      </c>
      <c r="AX398" s="0" t="n">
        <f aca="false">IF(AC398&gt;0,100,0)</f>
        <v>0</v>
      </c>
      <c r="AY398" s="0" t="n">
        <f aca="false">IF(AH398&gt;0,1,0)</f>
        <v>0</v>
      </c>
      <c r="AZ398" s="0" t="n">
        <f aca="false">IF(AH398&gt;0,1,0)</f>
        <v>0</v>
      </c>
      <c r="BA398" s="0" t="n">
        <f aca="false">SUM(AX398:AZ398)</f>
        <v>0</v>
      </c>
      <c r="BB398" s="0" t="n">
        <f aca="false">IF(AM398&gt;0,BA398,0)</f>
        <v>0</v>
      </c>
    </row>
    <row r="399" customFormat="false" ht="13.5" hidden="false" customHeight="true" outlineLevel="0" collapsed="false">
      <c r="AU399" s="133" t="str">
        <f aca="false">IF(COUNTIF(AO399:AT399,"Oui") &gt;0,"Oui","Non")</f>
        <v>Non</v>
      </c>
      <c r="AV399" s="133" t="n">
        <f aca="false">SUM(AD399:AG399)</f>
        <v>0</v>
      </c>
      <c r="AW399" s="133" t="n">
        <f aca="false">SUM(AI399:AL399)</f>
        <v>0</v>
      </c>
      <c r="AX399" s="0" t="n">
        <f aca="false">IF(AC399&gt;0,100,0)</f>
        <v>0</v>
      </c>
      <c r="AY399" s="0" t="n">
        <f aca="false">IF(AH399&gt;0,1,0)</f>
        <v>0</v>
      </c>
      <c r="AZ399" s="0" t="n">
        <f aca="false">IF(AH399&gt;0,1,0)</f>
        <v>0</v>
      </c>
      <c r="BA399" s="0" t="n">
        <f aca="false">SUM(AX399:AZ399)</f>
        <v>0</v>
      </c>
      <c r="BB399" s="0" t="n">
        <f aca="false">IF(AM399&gt;0,BA399,0)</f>
        <v>0</v>
      </c>
    </row>
    <row r="400" customFormat="false" ht="13.5" hidden="false" customHeight="true" outlineLevel="0" collapsed="false">
      <c r="AU400" s="133" t="str">
        <f aca="false">IF(COUNTIF(AO400:AT400,"Oui") &gt;0,"Oui","Non")</f>
        <v>Non</v>
      </c>
      <c r="AV400" s="133" t="n">
        <f aca="false">SUM(AD400:AG400)</f>
        <v>0</v>
      </c>
      <c r="AW400" s="133" t="n">
        <f aca="false">SUM(AI400:AL400)</f>
        <v>0</v>
      </c>
      <c r="AX400" s="0" t="n">
        <f aca="false">IF(AC400&gt;0,100,0)</f>
        <v>0</v>
      </c>
      <c r="AY400" s="0" t="n">
        <f aca="false">IF(AH400&gt;0,1,0)</f>
        <v>0</v>
      </c>
      <c r="AZ400" s="0" t="n">
        <f aca="false">IF(AH400&gt;0,1,0)</f>
        <v>0</v>
      </c>
      <c r="BA400" s="0" t="n">
        <f aca="false">SUM(AX400:AZ400)</f>
        <v>0</v>
      </c>
      <c r="BB400" s="0" t="n">
        <f aca="false">IF(AM400&gt;0,BA400,0)</f>
        <v>0</v>
      </c>
    </row>
    <row r="401" customFormat="false" ht="13.5" hidden="false" customHeight="true" outlineLevel="0" collapsed="false">
      <c r="AU401" s="133" t="str">
        <f aca="false">IF(COUNTIF(AO401:AT401,"Oui") &gt;0,"Oui","Non")</f>
        <v>Non</v>
      </c>
      <c r="AV401" s="133" t="n">
        <f aca="false">SUM(AD401:AG401)</f>
        <v>0</v>
      </c>
      <c r="AW401" s="133" t="n">
        <f aca="false">SUM(AI401:AL401)</f>
        <v>0</v>
      </c>
      <c r="AX401" s="0" t="n">
        <f aca="false">IF(AC401&gt;0,100,0)</f>
        <v>0</v>
      </c>
      <c r="AY401" s="0" t="n">
        <f aca="false">IF(AH401&gt;0,1,0)</f>
        <v>0</v>
      </c>
      <c r="AZ401" s="0" t="n">
        <f aca="false">IF(AH401&gt;0,1,0)</f>
        <v>0</v>
      </c>
      <c r="BA401" s="0" t="n">
        <f aca="false">SUM(AX401:AZ401)</f>
        <v>0</v>
      </c>
      <c r="BB401" s="0" t="n">
        <f aca="false">IF(AM401&gt;0,BA401,0)</f>
        <v>0</v>
      </c>
    </row>
    <row r="402" customFormat="false" ht="13.5" hidden="false" customHeight="true" outlineLevel="0" collapsed="false">
      <c r="AU402" s="133" t="str">
        <f aca="false">IF(COUNTIF(AO402:AT402,"Oui") &gt;0,"Oui","Non")</f>
        <v>Non</v>
      </c>
      <c r="AV402" s="133" t="n">
        <f aca="false">SUM(AD402:AG402)</f>
        <v>0</v>
      </c>
      <c r="AW402" s="133" t="n">
        <f aca="false">SUM(AI402:AL402)</f>
        <v>0</v>
      </c>
      <c r="AX402" s="0" t="n">
        <f aca="false">IF(AC402&gt;0,100,0)</f>
        <v>0</v>
      </c>
      <c r="AY402" s="0" t="n">
        <f aca="false">IF(AH402&gt;0,1,0)</f>
        <v>0</v>
      </c>
      <c r="AZ402" s="0" t="n">
        <f aca="false">IF(AH402&gt;0,1,0)</f>
        <v>0</v>
      </c>
      <c r="BA402" s="0" t="n">
        <f aca="false">SUM(AX402:AZ402)</f>
        <v>0</v>
      </c>
      <c r="BB402" s="0" t="n">
        <f aca="false">IF(AM402&gt;0,BA402,0)</f>
        <v>0</v>
      </c>
    </row>
    <row r="403" customFormat="false" ht="13.5" hidden="false" customHeight="true" outlineLevel="0" collapsed="false">
      <c r="AU403" s="133" t="str">
        <f aca="false">IF(COUNTIF(AO403:AT403,"Oui") &gt;0,"Oui","Non")</f>
        <v>Non</v>
      </c>
      <c r="AV403" s="133" t="n">
        <f aca="false">SUM(AD403:AG403)</f>
        <v>0</v>
      </c>
      <c r="AW403" s="133" t="n">
        <f aca="false">SUM(AI403:AL403)</f>
        <v>0</v>
      </c>
      <c r="AX403" s="0" t="n">
        <f aca="false">IF(AC403&gt;0,100,0)</f>
        <v>0</v>
      </c>
      <c r="AY403" s="0" t="n">
        <f aca="false">IF(AH403&gt;0,1,0)</f>
        <v>0</v>
      </c>
      <c r="AZ403" s="0" t="n">
        <f aca="false">IF(AH403&gt;0,1,0)</f>
        <v>0</v>
      </c>
      <c r="BA403" s="0" t="n">
        <f aca="false">SUM(AX403:AZ403)</f>
        <v>0</v>
      </c>
      <c r="BB403" s="0" t="n">
        <f aca="false">IF(AM403&gt;0,BA403,0)</f>
        <v>0</v>
      </c>
    </row>
    <row r="404" customFormat="false" ht="13.5" hidden="false" customHeight="true" outlineLevel="0" collapsed="false">
      <c r="AU404" s="133" t="str">
        <f aca="false">IF(COUNTIF(AO404:AT404,"Oui") &gt;0,"Oui","Non")</f>
        <v>Non</v>
      </c>
      <c r="AV404" s="133" t="n">
        <f aca="false">SUM(AD404:AG404)</f>
        <v>0</v>
      </c>
      <c r="AW404" s="133" t="n">
        <f aca="false">SUM(AI404:AL404)</f>
        <v>0</v>
      </c>
      <c r="AX404" s="0" t="n">
        <f aca="false">IF(AC404&gt;0,100,0)</f>
        <v>0</v>
      </c>
      <c r="AY404" s="0" t="n">
        <f aca="false">IF(AH404&gt;0,1,0)</f>
        <v>0</v>
      </c>
      <c r="AZ404" s="0" t="n">
        <f aca="false">IF(AH404&gt;0,1,0)</f>
        <v>0</v>
      </c>
      <c r="BA404" s="0" t="n">
        <f aca="false">SUM(AX404:AZ404)</f>
        <v>0</v>
      </c>
      <c r="BB404" s="0" t="n">
        <f aca="false">IF(AM404&gt;0,BA404,0)</f>
        <v>0</v>
      </c>
    </row>
    <row r="405" customFormat="false" ht="13.5" hidden="false" customHeight="true" outlineLevel="0" collapsed="false">
      <c r="AU405" s="133" t="str">
        <f aca="false">IF(COUNTIF(AO405:AT405,"Oui") &gt;0,"Oui","Non")</f>
        <v>Non</v>
      </c>
      <c r="AV405" s="133" t="n">
        <f aca="false">SUM(AD405:AG405)</f>
        <v>0</v>
      </c>
      <c r="AW405" s="133" t="n">
        <f aca="false">SUM(AI405:AL405)</f>
        <v>0</v>
      </c>
      <c r="AX405" s="0" t="n">
        <f aca="false">IF(AC405&gt;0,100,0)</f>
        <v>0</v>
      </c>
      <c r="AY405" s="0" t="n">
        <f aca="false">IF(AH405&gt;0,1,0)</f>
        <v>0</v>
      </c>
      <c r="AZ405" s="0" t="n">
        <f aca="false">IF(AH405&gt;0,1,0)</f>
        <v>0</v>
      </c>
      <c r="BA405" s="0" t="n">
        <f aca="false">SUM(AX405:AZ405)</f>
        <v>0</v>
      </c>
      <c r="BB405" s="0" t="n">
        <f aca="false">IF(AM405&gt;0,BA405,0)</f>
        <v>0</v>
      </c>
    </row>
    <row r="406" customFormat="false" ht="13.5" hidden="false" customHeight="true" outlineLevel="0" collapsed="false">
      <c r="AU406" s="133" t="str">
        <f aca="false">IF(COUNTIF(AO406:AT406,"Oui") &gt;0,"Oui","Non")</f>
        <v>Non</v>
      </c>
      <c r="AV406" s="133" t="n">
        <f aca="false">SUM(AD406:AG406)</f>
        <v>0</v>
      </c>
      <c r="AW406" s="133" t="n">
        <f aca="false">SUM(AI406:AL406)</f>
        <v>0</v>
      </c>
      <c r="AX406" s="0" t="n">
        <f aca="false">IF(AC406&gt;0,100,0)</f>
        <v>0</v>
      </c>
      <c r="AY406" s="0" t="n">
        <f aca="false">IF(AH406&gt;0,1,0)</f>
        <v>0</v>
      </c>
      <c r="AZ406" s="0" t="n">
        <f aca="false">IF(AH406&gt;0,1,0)</f>
        <v>0</v>
      </c>
      <c r="BA406" s="0" t="n">
        <f aca="false">SUM(AX406:AZ406)</f>
        <v>0</v>
      </c>
      <c r="BB406" s="0" t="n">
        <f aca="false">IF(AM406&gt;0,BA406,0)</f>
        <v>0</v>
      </c>
    </row>
    <row r="407" customFormat="false" ht="13.5" hidden="false" customHeight="true" outlineLevel="0" collapsed="false">
      <c r="AU407" s="133" t="str">
        <f aca="false">IF(COUNTIF(AO407:AT407,"Oui") &gt;0,"Oui","Non")</f>
        <v>Non</v>
      </c>
      <c r="AV407" s="133" t="n">
        <f aca="false">SUM(AD407:AG407)</f>
        <v>0</v>
      </c>
      <c r="AW407" s="133" t="n">
        <f aca="false">SUM(AI407:AL407)</f>
        <v>0</v>
      </c>
      <c r="AX407" s="0" t="n">
        <f aca="false">IF(AC407&gt;0,100,0)</f>
        <v>0</v>
      </c>
      <c r="AY407" s="0" t="n">
        <f aca="false">IF(AH407&gt;0,1,0)</f>
        <v>0</v>
      </c>
      <c r="AZ407" s="0" t="n">
        <f aca="false">IF(AH407&gt;0,1,0)</f>
        <v>0</v>
      </c>
      <c r="BA407" s="0" t="n">
        <f aca="false">SUM(AX407:AZ407)</f>
        <v>0</v>
      </c>
      <c r="BB407" s="0" t="n">
        <f aca="false">IF(AM407&gt;0,BA407,0)</f>
        <v>0</v>
      </c>
    </row>
    <row r="408" customFormat="false" ht="13.5" hidden="false" customHeight="true" outlineLevel="0" collapsed="false">
      <c r="AU408" s="133" t="str">
        <f aca="false">IF(COUNTIF(AO408:AT408,"Oui") &gt;0,"Oui","Non")</f>
        <v>Non</v>
      </c>
      <c r="AV408" s="133" t="n">
        <f aca="false">SUM(AD408:AG408)</f>
        <v>0</v>
      </c>
      <c r="AW408" s="133" t="n">
        <f aca="false">SUM(AI408:AL408)</f>
        <v>0</v>
      </c>
      <c r="AX408" s="0" t="n">
        <f aca="false">IF(AC408&gt;0,100,0)</f>
        <v>0</v>
      </c>
      <c r="AY408" s="0" t="n">
        <f aca="false">IF(AH408&gt;0,1,0)</f>
        <v>0</v>
      </c>
      <c r="AZ408" s="0" t="n">
        <f aca="false">IF(AH408&gt;0,1,0)</f>
        <v>0</v>
      </c>
      <c r="BA408" s="0" t="n">
        <f aca="false">SUM(AX408:AZ408)</f>
        <v>0</v>
      </c>
      <c r="BB408" s="0" t="n">
        <f aca="false">IF(AM408&gt;0,BA408,0)</f>
        <v>0</v>
      </c>
    </row>
    <row r="409" customFormat="false" ht="13.5" hidden="false" customHeight="true" outlineLevel="0" collapsed="false">
      <c r="AU409" s="133" t="str">
        <f aca="false">IF(COUNTIF(AO409:AT409,"Oui") &gt;0,"Oui","Non")</f>
        <v>Non</v>
      </c>
      <c r="AV409" s="133" t="n">
        <f aca="false">SUM(AD409:AG409)</f>
        <v>0</v>
      </c>
      <c r="AW409" s="133" t="n">
        <f aca="false">SUM(AI409:AL409)</f>
        <v>0</v>
      </c>
      <c r="AX409" s="0" t="n">
        <f aca="false">IF(AC409&gt;0,100,0)</f>
        <v>0</v>
      </c>
      <c r="AY409" s="0" t="n">
        <f aca="false">IF(AH409&gt;0,1,0)</f>
        <v>0</v>
      </c>
      <c r="AZ409" s="0" t="n">
        <f aca="false">IF(AH409&gt;0,1,0)</f>
        <v>0</v>
      </c>
      <c r="BA409" s="0" t="n">
        <f aca="false">SUM(AX409:AZ409)</f>
        <v>0</v>
      </c>
      <c r="BB409" s="0" t="n">
        <f aca="false">IF(AM409&gt;0,BA409,0)</f>
        <v>0</v>
      </c>
    </row>
    <row r="410" customFormat="false" ht="13.5" hidden="false" customHeight="true" outlineLevel="0" collapsed="false">
      <c r="AU410" s="133" t="str">
        <f aca="false">IF(COUNTIF(AO410:AT410,"Oui") &gt;0,"Oui","Non")</f>
        <v>Non</v>
      </c>
      <c r="AV410" s="133" t="n">
        <f aca="false">SUM(AD410:AG410)</f>
        <v>0</v>
      </c>
      <c r="AW410" s="133" t="n">
        <f aca="false">SUM(AI410:AL410)</f>
        <v>0</v>
      </c>
      <c r="AX410" s="0" t="n">
        <f aca="false">IF(AC410&gt;0,100,0)</f>
        <v>0</v>
      </c>
      <c r="AY410" s="0" t="n">
        <f aca="false">IF(AH410&gt;0,1,0)</f>
        <v>0</v>
      </c>
      <c r="AZ410" s="0" t="n">
        <f aca="false">IF(AH410&gt;0,1,0)</f>
        <v>0</v>
      </c>
      <c r="BA410" s="0" t="n">
        <f aca="false">SUM(AX410:AZ410)</f>
        <v>0</v>
      </c>
      <c r="BB410" s="0" t="n">
        <f aca="false">IF(AM410&gt;0,BA410,0)</f>
        <v>0</v>
      </c>
    </row>
    <row r="411" customFormat="false" ht="13.5" hidden="false" customHeight="true" outlineLevel="0" collapsed="false">
      <c r="AU411" s="133" t="str">
        <f aca="false">IF(COUNTIF(AO411:AT411,"Oui") &gt;0,"Oui","Non")</f>
        <v>Non</v>
      </c>
      <c r="AV411" s="133" t="n">
        <f aca="false">SUM(AD411:AG411)</f>
        <v>0</v>
      </c>
      <c r="AW411" s="133" t="n">
        <f aca="false">SUM(AI411:AL411)</f>
        <v>0</v>
      </c>
      <c r="AX411" s="0" t="n">
        <f aca="false">IF(AC411&gt;0,100,0)</f>
        <v>0</v>
      </c>
      <c r="AY411" s="0" t="n">
        <f aca="false">IF(AH411&gt;0,1,0)</f>
        <v>0</v>
      </c>
      <c r="AZ411" s="0" t="n">
        <f aca="false">IF(AH411&gt;0,1,0)</f>
        <v>0</v>
      </c>
      <c r="BA411" s="0" t="n">
        <f aca="false">SUM(AX411:AZ411)</f>
        <v>0</v>
      </c>
      <c r="BB411" s="0" t="n">
        <f aca="false">IF(AM411&gt;0,BA411,0)</f>
        <v>0</v>
      </c>
    </row>
    <row r="412" customFormat="false" ht="13.5" hidden="false" customHeight="true" outlineLevel="0" collapsed="false">
      <c r="AU412" s="133" t="str">
        <f aca="false">IF(COUNTIF(AO412:AT412,"Oui") &gt;0,"Oui","Non")</f>
        <v>Non</v>
      </c>
      <c r="AV412" s="133" t="n">
        <f aca="false">SUM(AD412:AG412)</f>
        <v>0</v>
      </c>
      <c r="AW412" s="133" t="n">
        <f aca="false">SUM(AI412:AL412)</f>
        <v>0</v>
      </c>
      <c r="AX412" s="0" t="n">
        <f aca="false">IF(AC412&gt;0,100,0)</f>
        <v>0</v>
      </c>
      <c r="AY412" s="0" t="n">
        <f aca="false">IF(AH412&gt;0,1,0)</f>
        <v>0</v>
      </c>
      <c r="AZ412" s="0" t="n">
        <f aca="false">IF(AH412&gt;0,1,0)</f>
        <v>0</v>
      </c>
      <c r="BA412" s="0" t="n">
        <f aca="false">SUM(AX412:AZ412)</f>
        <v>0</v>
      </c>
      <c r="BB412" s="0" t="n">
        <f aca="false">IF(AM412&gt;0,BA412,0)</f>
        <v>0</v>
      </c>
    </row>
    <row r="413" customFormat="false" ht="13.5" hidden="false" customHeight="true" outlineLevel="0" collapsed="false">
      <c r="AU413" s="133" t="str">
        <f aca="false">IF(COUNTIF(AO413:AT413,"Oui") &gt;0,"Oui","Non")</f>
        <v>Non</v>
      </c>
      <c r="AV413" s="133" t="n">
        <f aca="false">SUM(AD413:AG413)</f>
        <v>0</v>
      </c>
      <c r="AW413" s="133" t="n">
        <f aca="false">SUM(AI413:AL413)</f>
        <v>0</v>
      </c>
      <c r="AX413" s="0" t="n">
        <f aca="false">IF(AC413&gt;0,100,0)</f>
        <v>0</v>
      </c>
      <c r="AY413" s="0" t="n">
        <f aca="false">IF(AH413&gt;0,1,0)</f>
        <v>0</v>
      </c>
      <c r="AZ413" s="0" t="n">
        <f aca="false">IF(AH413&gt;0,1,0)</f>
        <v>0</v>
      </c>
      <c r="BA413" s="0" t="n">
        <f aca="false">SUM(AX413:AZ413)</f>
        <v>0</v>
      </c>
      <c r="BB413" s="0" t="n">
        <f aca="false">IF(AM413&gt;0,BA413,0)</f>
        <v>0</v>
      </c>
    </row>
    <row r="414" customFormat="false" ht="13.5" hidden="false" customHeight="true" outlineLevel="0" collapsed="false">
      <c r="AU414" s="133" t="str">
        <f aca="false">IF(COUNTIF(AO414:AT414,"Oui") &gt;0,"Oui","Non")</f>
        <v>Non</v>
      </c>
      <c r="AV414" s="133" t="n">
        <f aca="false">SUM(AD414:AG414)</f>
        <v>0</v>
      </c>
      <c r="AW414" s="133" t="n">
        <f aca="false">SUM(AI414:AL414)</f>
        <v>0</v>
      </c>
      <c r="AX414" s="0" t="n">
        <f aca="false">IF(AC414&gt;0,100,0)</f>
        <v>0</v>
      </c>
      <c r="AY414" s="0" t="n">
        <f aca="false">IF(AH414&gt;0,1,0)</f>
        <v>0</v>
      </c>
      <c r="AZ414" s="0" t="n">
        <f aca="false">IF(AH414&gt;0,1,0)</f>
        <v>0</v>
      </c>
      <c r="BA414" s="0" t="n">
        <f aca="false">SUM(AX414:AZ414)</f>
        <v>0</v>
      </c>
      <c r="BB414" s="0" t="n">
        <f aca="false">IF(AM414&gt;0,BA414,0)</f>
        <v>0</v>
      </c>
    </row>
    <row r="415" customFormat="false" ht="13.5" hidden="false" customHeight="true" outlineLevel="0" collapsed="false">
      <c r="AU415" s="133" t="str">
        <f aca="false">IF(COUNTIF(AO415:AT415,"Oui") &gt;0,"Oui","Non")</f>
        <v>Non</v>
      </c>
      <c r="AV415" s="133" t="n">
        <f aca="false">SUM(AD415:AG415)</f>
        <v>0</v>
      </c>
      <c r="AW415" s="133" t="n">
        <f aca="false">SUM(AI415:AL415)</f>
        <v>0</v>
      </c>
      <c r="AX415" s="0" t="n">
        <f aca="false">IF(AC415&gt;0,100,0)</f>
        <v>0</v>
      </c>
      <c r="AY415" s="0" t="n">
        <f aca="false">IF(AH415&gt;0,1,0)</f>
        <v>0</v>
      </c>
      <c r="AZ415" s="0" t="n">
        <f aca="false">IF(AH415&gt;0,1,0)</f>
        <v>0</v>
      </c>
      <c r="BA415" s="0" t="n">
        <f aca="false">SUM(AX415:AZ415)</f>
        <v>0</v>
      </c>
      <c r="BB415" s="0" t="n">
        <f aca="false">IF(AM415&gt;0,BA415,0)</f>
        <v>0</v>
      </c>
    </row>
    <row r="416" customFormat="false" ht="13.5" hidden="false" customHeight="true" outlineLevel="0" collapsed="false">
      <c r="AU416" s="133" t="str">
        <f aca="false">IF(COUNTIF(AO416:AT416,"Oui") &gt;0,"Oui","Non")</f>
        <v>Non</v>
      </c>
      <c r="AV416" s="133" t="n">
        <f aca="false">SUM(AD416:AG416)</f>
        <v>0</v>
      </c>
      <c r="AW416" s="133" t="n">
        <f aca="false">SUM(AI416:AL416)</f>
        <v>0</v>
      </c>
      <c r="AX416" s="0" t="n">
        <f aca="false">IF(AC416&gt;0,100,0)</f>
        <v>0</v>
      </c>
      <c r="AY416" s="0" t="n">
        <f aca="false">IF(AH416&gt;0,1,0)</f>
        <v>0</v>
      </c>
      <c r="AZ416" s="0" t="n">
        <f aca="false">IF(AH416&gt;0,1,0)</f>
        <v>0</v>
      </c>
      <c r="BA416" s="0" t="n">
        <f aca="false">SUM(AX416:AZ416)</f>
        <v>0</v>
      </c>
      <c r="BB416" s="0" t="n">
        <f aca="false">IF(AM416&gt;0,BA416,0)</f>
        <v>0</v>
      </c>
    </row>
    <row r="417" customFormat="false" ht="13.5" hidden="false" customHeight="true" outlineLevel="0" collapsed="false">
      <c r="AU417" s="133" t="str">
        <f aca="false">IF(COUNTIF(AO417:AT417,"Oui") &gt;0,"Oui","Non")</f>
        <v>Non</v>
      </c>
      <c r="AV417" s="133" t="n">
        <f aca="false">SUM(AD417:AG417)</f>
        <v>0</v>
      </c>
      <c r="AW417" s="133" t="n">
        <f aca="false">SUM(AI417:AL417)</f>
        <v>0</v>
      </c>
      <c r="AX417" s="0" t="n">
        <f aca="false">IF(AC417&gt;0,100,0)</f>
        <v>0</v>
      </c>
      <c r="AY417" s="0" t="n">
        <f aca="false">IF(AH417&gt;0,1,0)</f>
        <v>0</v>
      </c>
      <c r="AZ417" s="0" t="n">
        <f aca="false">IF(AH417&gt;0,1,0)</f>
        <v>0</v>
      </c>
      <c r="BA417" s="0" t="n">
        <f aca="false">SUM(AX417:AZ417)</f>
        <v>0</v>
      </c>
      <c r="BB417" s="0" t="n">
        <f aca="false">IF(AM417&gt;0,BA417,0)</f>
        <v>0</v>
      </c>
    </row>
    <row r="418" customFormat="false" ht="13.5" hidden="false" customHeight="true" outlineLevel="0" collapsed="false">
      <c r="AU418" s="133" t="str">
        <f aca="false">IF(COUNTIF(AO418:AT418,"Oui") &gt;0,"Oui","Non")</f>
        <v>Non</v>
      </c>
      <c r="AV418" s="133" t="n">
        <f aca="false">SUM(AD418:AG418)</f>
        <v>0</v>
      </c>
      <c r="AW418" s="133" t="n">
        <f aca="false">SUM(AI418:AL418)</f>
        <v>0</v>
      </c>
      <c r="AX418" s="0" t="n">
        <f aca="false">IF(AC418&gt;0,100,0)</f>
        <v>0</v>
      </c>
      <c r="AY418" s="0" t="n">
        <f aca="false">IF(AH418&gt;0,1,0)</f>
        <v>0</v>
      </c>
      <c r="AZ418" s="0" t="n">
        <f aca="false">IF(AH418&gt;0,1,0)</f>
        <v>0</v>
      </c>
      <c r="BA418" s="0" t="n">
        <f aca="false">SUM(AX418:AZ418)</f>
        <v>0</v>
      </c>
      <c r="BB418" s="0" t="n">
        <f aca="false">IF(AM418&gt;0,BA418,0)</f>
        <v>0</v>
      </c>
    </row>
    <row r="419" customFormat="false" ht="13.5" hidden="false" customHeight="true" outlineLevel="0" collapsed="false">
      <c r="AU419" s="133" t="str">
        <f aca="false">IF(COUNTIF(AO419:AT419,"Oui") &gt;0,"Oui","Non")</f>
        <v>Non</v>
      </c>
      <c r="AV419" s="133" t="n">
        <f aca="false">SUM(AD419:AG419)</f>
        <v>0</v>
      </c>
      <c r="AW419" s="133" t="n">
        <f aca="false">SUM(AI419:AL419)</f>
        <v>0</v>
      </c>
      <c r="AX419" s="0" t="n">
        <f aca="false">IF(AC419&gt;0,100,0)</f>
        <v>0</v>
      </c>
      <c r="AY419" s="0" t="n">
        <f aca="false">IF(AH419&gt;0,1,0)</f>
        <v>0</v>
      </c>
      <c r="AZ419" s="0" t="n">
        <f aca="false">IF(AH419&gt;0,1,0)</f>
        <v>0</v>
      </c>
      <c r="BA419" s="0" t="n">
        <f aca="false">SUM(AX419:AZ419)</f>
        <v>0</v>
      </c>
      <c r="BB419" s="0" t="n">
        <f aca="false">IF(AM419&gt;0,BA419,0)</f>
        <v>0</v>
      </c>
    </row>
    <row r="420" customFormat="false" ht="13.5" hidden="false" customHeight="true" outlineLevel="0" collapsed="false">
      <c r="AU420" s="133" t="str">
        <f aca="false">IF(COUNTIF(AO420:AT420,"Oui") &gt;0,"Oui","Non")</f>
        <v>Non</v>
      </c>
      <c r="AV420" s="133" t="n">
        <f aca="false">SUM(AD420:AG420)</f>
        <v>0</v>
      </c>
      <c r="AW420" s="133" t="n">
        <f aca="false">SUM(AI420:AL420)</f>
        <v>0</v>
      </c>
      <c r="AX420" s="0" t="n">
        <f aca="false">IF(AC420&gt;0,100,0)</f>
        <v>0</v>
      </c>
      <c r="AY420" s="0" t="n">
        <f aca="false">IF(AH420&gt;0,1,0)</f>
        <v>0</v>
      </c>
      <c r="AZ420" s="0" t="n">
        <f aca="false">IF(AH420&gt;0,1,0)</f>
        <v>0</v>
      </c>
      <c r="BA420" s="0" t="n">
        <f aca="false">SUM(AX420:AZ420)</f>
        <v>0</v>
      </c>
      <c r="BB420" s="0" t="n">
        <f aca="false">IF(AM420&gt;0,BA420,0)</f>
        <v>0</v>
      </c>
    </row>
    <row r="421" customFormat="false" ht="13.5" hidden="false" customHeight="true" outlineLevel="0" collapsed="false">
      <c r="AU421" s="133" t="str">
        <f aca="false">IF(COUNTIF(AO421:AT421,"Oui") &gt;0,"Oui","Non")</f>
        <v>Non</v>
      </c>
      <c r="AV421" s="133" t="n">
        <f aca="false">SUM(AD421:AG421)</f>
        <v>0</v>
      </c>
      <c r="AW421" s="133" t="n">
        <f aca="false">SUM(AI421:AL421)</f>
        <v>0</v>
      </c>
      <c r="AX421" s="0" t="n">
        <f aca="false">IF(AC421&gt;0,100,0)</f>
        <v>0</v>
      </c>
      <c r="AY421" s="0" t="n">
        <f aca="false">IF(AH421&gt;0,1,0)</f>
        <v>0</v>
      </c>
      <c r="AZ421" s="0" t="n">
        <f aca="false">IF(AH421&gt;0,1,0)</f>
        <v>0</v>
      </c>
      <c r="BA421" s="0" t="n">
        <f aca="false">SUM(AX421:AZ421)</f>
        <v>0</v>
      </c>
      <c r="BB421" s="0" t="n">
        <f aca="false">IF(AM421&gt;0,BA421,0)</f>
        <v>0</v>
      </c>
    </row>
    <row r="422" customFormat="false" ht="13.5" hidden="false" customHeight="true" outlineLevel="0" collapsed="false">
      <c r="AU422" s="133" t="str">
        <f aca="false">IF(COUNTIF(AO422:AT422,"Oui") &gt;0,"Oui","Non")</f>
        <v>Non</v>
      </c>
      <c r="AV422" s="133" t="n">
        <f aca="false">SUM(AD422:AG422)</f>
        <v>0</v>
      </c>
      <c r="AW422" s="133" t="n">
        <f aca="false">SUM(AI422:AL422)</f>
        <v>0</v>
      </c>
      <c r="AX422" s="0" t="n">
        <f aca="false">IF(AC422&gt;0,100,0)</f>
        <v>0</v>
      </c>
      <c r="AY422" s="0" t="n">
        <f aca="false">IF(AH422&gt;0,1,0)</f>
        <v>0</v>
      </c>
      <c r="AZ422" s="0" t="n">
        <f aca="false">IF(AH422&gt;0,1,0)</f>
        <v>0</v>
      </c>
      <c r="BA422" s="0" t="n">
        <f aca="false">SUM(AX422:AZ422)</f>
        <v>0</v>
      </c>
      <c r="BB422" s="0" t="n">
        <f aca="false">IF(AM422&gt;0,BA422,0)</f>
        <v>0</v>
      </c>
    </row>
    <row r="423" customFormat="false" ht="13.5" hidden="false" customHeight="true" outlineLevel="0" collapsed="false">
      <c r="AU423" s="133" t="str">
        <f aca="false">IF(COUNTIF(AO423:AT423,"Oui") &gt;0,"Oui","Non")</f>
        <v>Non</v>
      </c>
      <c r="AV423" s="133" t="n">
        <f aca="false">SUM(AD423:AG423)</f>
        <v>0</v>
      </c>
      <c r="AW423" s="133" t="n">
        <f aca="false">SUM(AI423:AL423)</f>
        <v>0</v>
      </c>
      <c r="AX423" s="0" t="n">
        <f aca="false">IF(AC423&gt;0,100,0)</f>
        <v>0</v>
      </c>
      <c r="AY423" s="0" t="n">
        <f aca="false">IF(AH423&gt;0,1,0)</f>
        <v>0</v>
      </c>
      <c r="AZ423" s="0" t="n">
        <f aca="false">IF(AH423&gt;0,1,0)</f>
        <v>0</v>
      </c>
      <c r="BA423" s="0" t="n">
        <f aca="false">SUM(AX423:AZ423)</f>
        <v>0</v>
      </c>
      <c r="BB423" s="0" t="n">
        <f aca="false">IF(AM423&gt;0,BA423,0)</f>
        <v>0</v>
      </c>
    </row>
    <row r="424" customFormat="false" ht="13.5" hidden="false" customHeight="true" outlineLevel="0" collapsed="false">
      <c r="AU424" s="133" t="str">
        <f aca="false">IF(COUNTIF(AO424:AT424,"Oui") &gt;0,"Oui","Non")</f>
        <v>Non</v>
      </c>
      <c r="AV424" s="133" t="n">
        <f aca="false">SUM(AD424:AG424)</f>
        <v>0</v>
      </c>
      <c r="AW424" s="133" t="n">
        <f aca="false">SUM(AI424:AL424)</f>
        <v>0</v>
      </c>
      <c r="AX424" s="0" t="n">
        <f aca="false">IF(AC424&gt;0,100,0)</f>
        <v>0</v>
      </c>
      <c r="AY424" s="0" t="n">
        <f aca="false">IF(AH424&gt;0,1,0)</f>
        <v>0</v>
      </c>
      <c r="AZ424" s="0" t="n">
        <f aca="false">IF(AH424&gt;0,1,0)</f>
        <v>0</v>
      </c>
      <c r="BA424" s="0" t="n">
        <f aca="false">SUM(AX424:AZ424)</f>
        <v>0</v>
      </c>
      <c r="BB424" s="0" t="n">
        <f aca="false">IF(AM424&gt;0,BA424,0)</f>
        <v>0</v>
      </c>
    </row>
    <row r="425" customFormat="false" ht="13.5" hidden="false" customHeight="true" outlineLevel="0" collapsed="false">
      <c r="AU425" s="133" t="str">
        <f aca="false">IF(COUNTIF(AO425:AT425,"Oui") &gt;0,"Oui","Non")</f>
        <v>Non</v>
      </c>
      <c r="AV425" s="133" t="n">
        <f aca="false">SUM(AD425:AG425)</f>
        <v>0</v>
      </c>
      <c r="AW425" s="133" t="n">
        <f aca="false">SUM(AI425:AL425)</f>
        <v>0</v>
      </c>
      <c r="AX425" s="0" t="n">
        <f aca="false">IF(AC425&gt;0,100,0)</f>
        <v>0</v>
      </c>
      <c r="AY425" s="0" t="n">
        <f aca="false">IF(AH425&gt;0,1,0)</f>
        <v>0</v>
      </c>
      <c r="AZ425" s="0" t="n">
        <f aca="false">IF(AH425&gt;0,1,0)</f>
        <v>0</v>
      </c>
      <c r="BA425" s="0" t="n">
        <f aca="false">SUM(AX425:AZ425)</f>
        <v>0</v>
      </c>
      <c r="BB425" s="0" t="n">
        <f aca="false">IF(AM425&gt;0,BA425,0)</f>
        <v>0</v>
      </c>
    </row>
    <row r="426" customFormat="false" ht="13.5" hidden="false" customHeight="true" outlineLevel="0" collapsed="false">
      <c r="AU426" s="133" t="str">
        <f aca="false">IF(COUNTIF(AO426:AT426,"Oui") &gt;0,"Oui","Non")</f>
        <v>Non</v>
      </c>
      <c r="AV426" s="133" t="n">
        <f aca="false">SUM(AD426:AG426)</f>
        <v>0</v>
      </c>
      <c r="AW426" s="133" t="n">
        <f aca="false">SUM(AI426:AL426)</f>
        <v>0</v>
      </c>
      <c r="AX426" s="0" t="n">
        <f aca="false">IF(AC426&gt;0,100,0)</f>
        <v>0</v>
      </c>
      <c r="AY426" s="0" t="n">
        <f aca="false">IF(AH426&gt;0,1,0)</f>
        <v>0</v>
      </c>
      <c r="AZ426" s="0" t="n">
        <f aca="false">IF(AH426&gt;0,1,0)</f>
        <v>0</v>
      </c>
      <c r="BA426" s="0" t="n">
        <f aca="false">SUM(AX426:AZ426)</f>
        <v>0</v>
      </c>
      <c r="BB426" s="0" t="n">
        <f aca="false">IF(AM426&gt;0,BA426,0)</f>
        <v>0</v>
      </c>
    </row>
    <row r="427" customFormat="false" ht="13.5" hidden="false" customHeight="true" outlineLevel="0" collapsed="false">
      <c r="AU427" s="133" t="str">
        <f aca="false">IF(COUNTIF(AO427:AT427,"Oui") &gt;0,"Oui","Non")</f>
        <v>Non</v>
      </c>
      <c r="AV427" s="133" t="n">
        <f aca="false">SUM(AD427:AG427)</f>
        <v>0</v>
      </c>
      <c r="AW427" s="133" t="n">
        <f aca="false">SUM(AI427:AL427)</f>
        <v>0</v>
      </c>
      <c r="AX427" s="0" t="n">
        <f aca="false">IF(AC427&gt;0,100,0)</f>
        <v>0</v>
      </c>
      <c r="AY427" s="0" t="n">
        <f aca="false">IF(AH427&gt;0,1,0)</f>
        <v>0</v>
      </c>
      <c r="AZ427" s="0" t="n">
        <f aca="false">IF(AH427&gt;0,1,0)</f>
        <v>0</v>
      </c>
      <c r="BA427" s="0" t="n">
        <f aca="false">SUM(AX427:AZ427)</f>
        <v>0</v>
      </c>
      <c r="BB427" s="0" t="n">
        <f aca="false">IF(AM427&gt;0,BA427,0)</f>
        <v>0</v>
      </c>
    </row>
    <row r="428" customFormat="false" ht="13.5" hidden="false" customHeight="true" outlineLevel="0" collapsed="false">
      <c r="AU428" s="133" t="str">
        <f aca="false">IF(COUNTIF(AO428:AT428,"Oui") &gt;0,"Oui","Non")</f>
        <v>Non</v>
      </c>
      <c r="AV428" s="133" t="n">
        <f aca="false">SUM(AD428:AG428)</f>
        <v>0</v>
      </c>
      <c r="AW428" s="133" t="n">
        <f aca="false">SUM(AI428:AL428)</f>
        <v>0</v>
      </c>
      <c r="AX428" s="0" t="n">
        <f aca="false">IF(AC428&gt;0,100,0)</f>
        <v>0</v>
      </c>
      <c r="AY428" s="0" t="n">
        <f aca="false">IF(AH428&gt;0,1,0)</f>
        <v>0</v>
      </c>
      <c r="AZ428" s="0" t="n">
        <f aca="false">IF(AH428&gt;0,1,0)</f>
        <v>0</v>
      </c>
      <c r="BA428" s="0" t="n">
        <f aca="false">SUM(AX428:AZ428)</f>
        <v>0</v>
      </c>
      <c r="BB428" s="0" t="n">
        <f aca="false">IF(AM428&gt;0,BA428,0)</f>
        <v>0</v>
      </c>
    </row>
    <row r="429" customFormat="false" ht="13.5" hidden="false" customHeight="true" outlineLevel="0" collapsed="false">
      <c r="AU429" s="133" t="str">
        <f aca="false">IF(COUNTIF(AO429:AT429,"Oui") &gt;0,"Oui","Non")</f>
        <v>Non</v>
      </c>
      <c r="AV429" s="133" t="n">
        <f aca="false">SUM(AD429:AG429)</f>
        <v>0</v>
      </c>
      <c r="AW429" s="133" t="n">
        <f aca="false">SUM(AI429:AL429)</f>
        <v>0</v>
      </c>
      <c r="AX429" s="0" t="n">
        <f aca="false">IF(AC429&gt;0,100,0)</f>
        <v>0</v>
      </c>
      <c r="AY429" s="0" t="n">
        <f aca="false">IF(AH429&gt;0,1,0)</f>
        <v>0</v>
      </c>
      <c r="AZ429" s="0" t="n">
        <f aca="false">IF(AH429&gt;0,1,0)</f>
        <v>0</v>
      </c>
      <c r="BA429" s="0" t="n">
        <f aca="false">SUM(AX429:AZ429)</f>
        <v>0</v>
      </c>
      <c r="BB429" s="0" t="n">
        <f aca="false">IF(AM429&gt;0,BA429,0)</f>
        <v>0</v>
      </c>
    </row>
    <row r="430" customFormat="false" ht="13.5" hidden="false" customHeight="true" outlineLevel="0" collapsed="false">
      <c r="AU430" s="133" t="str">
        <f aca="false">IF(COUNTIF(AO430:AT430,"Oui") &gt;0,"Oui","Non")</f>
        <v>Non</v>
      </c>
      <c r="AV430" s="133" t="n">
        <f aca="false">SUM(AD430:AG430)</f>
        <v>0</v>
      </c>
      <c r="AW430" s="133" t="n">
        <f aca="false">SUM(AI430:AL430)</f>
        <v>0</v>
      </c>
      <c r="AX430" s="0" t="n">
        <f aca="false">IF(AC430&gt;0,100,0)</f>
        <v>0</v>
      </c>
      <c r="AY430" s="0" t="n">
        <f aca="false">IF(AH430&gt;0,1,0)</f>
        <v>0</v>
      </c>
      <c r="AZ430" s="0" t="n">
        <f aca="false">IF(AH430&gt;0,1,0)</f>
        <v>0</v>
      </c>
      <c r="BA430" s="0" t="n">
        <f aca="false">SUM(AX430:AZ430)</f>
        <v>0</v>
      </c>
      <c r="BB430" s="0" t="n">
        <f aca="false">IF(AM430&gt;0,BA430,0)</f>
        <v>0</v>
      </c>
    </row>
    <row r="431" customFormat="false" ht="13.5" hidden="false" customHeight="true" outlineLevel="0" collapsed="false">
      <c r="AU431" s="133" t="str">
        <f aca="false">IF(COUNTIF(AO431:AT431,"Oui") &gt;0,"Oui","Non")</f>
        <v>Non</v>
      </c>
      <c r="AV431" s="133" t="n">
        <f aca="false">SUM(AD431:AG431)</f>
        <v>0</v>
      </c>
      <c r="AW431" s="133" t="n">
        <f aca="false">SUM(AI431:AL431)</f>
        <v>0</v>
      </c>
      <c r="AX431" s="0" t="n">
        <f aca="false">IF(AC431&gt;0,100,0)</f>
        <v>0</v>
      </c>
      <c r="AY431" s="0" t="n">
        <f aca="false">IF(AH431&gt;0,1,0)</f>
        <v>0</v>
      </c>
      <c r="AZ431" s="0" t="n">
        <f aca="false">IF(AH431&gt;0,1,0)</f>
        <v>0</v>
      </c>
      <c r="BA431" s="0" t="n">
        <f aca="false">SUM(AX431:AZ431)</f>
        <v>0</v>
      </c>
      <c r="BB431" s="0" t="n">
        <f aca="false">IF(AM431&gt;0,BA431,0)</f>
        <v>0</v>
      </c>
    </row>
    <row r="432" customFormat="false" ht="13.5" hidden="false" customHeight="true" outlineLevel="0" collapsed="false">
      <c r="AU432" s="133" t="str">
        <f aca="false">IF(COUNTIF(AO432:AT432,"Oui") &gt;0,"Oui","Non")</f>
        <v>Non</v>
      </c>
      <c r="AV432" s="133" t="n">
        <f aca="false">SUM(AD432:AG432)</f>
        <v>0</v>
      </c>
      <c r="AW432" s="133" t="n">
        <f aca="false">SUM(AI432:AL432)</f>
        <v>0</v>
      </c>
      <c r="AX432" s="0" t="n">
        <f aca="false">IF(AC432&gt;0,100,0)</f>
        <v>0</v>
      </c>
      <c r="AY432" s="0" t="n">
        <f aca="false">IF(AH432&gt;0,1,0)</f>
        <v>0</v>
      </c>
      <c r="AZ432" s="0" t="n">
        <f aca="false">IF(AH432&gt;0,1,0)</f>
        <v>0</v>
      </c>
      <c r="BA432" s="0" t="n">
        <f aca="false">SUM(AX432:AZ432)</f>
        <v>0</v>
      </c>
      <c r="BB432" s="0" t="n">
        <f aca="false">IF(AM432&gt;0,BA432,0)</f>
        <v>0</v>
      </c>
    </row>
    <row r="433" customFormat="false" ht="13.5" hidden="false" customHeight="true" outlineLevel="0" collapsed="false">
      <c r="AU433" s="133" t="str">
        <f aca="false">IF(COUNTIF(AO433:AT433,"Oui") &gt;0,"Oui","Non")</f>
        <v>Non</v>
      </c>
      <c r="AV433" s="133" t="n">
        <f aca="false">SUM(AD433:AG433)</f>
        <v>0</v>
      </c>
      <c r="AW433" s="133" t="n">
        <f aca="false">SUM(AI433:AL433)</f>
        <v>0</v>
      </c>
      <c r="AX433" s="0" t="n">
        <f aca="false">IF(AC433&gt;0,100,0)</f>
        <v>0</v>
      </c>
      <c r="AY433" s="0" t="n">
        <f aca="false">IF(AH433&gt;0,1,0)</f>
        <v>0</v>
      </c>
      <c r="AZ433" s="0" t="n">
        <f aca="false">IF(AH433&gt;0,1,0)</f>
        <v>0</v>
      </c>
      <c r="BA433" s="0" t="n">
        <f aca="false">SUM(AX433:AZ433)</f>
        <v>0</v>
      </c>
      <c r="BB433" s="0" t="n">
        <f aca="false">IF(AM433&gt;0,BA433,0)</f>
        <v>0</v>
      </c>
    </row>
    <row r="434" customFormat="false" ht="13.5" hidden="false" customHeight="true" outlineLevel="0" collapsed="false">
      <c r="AU434" s="133" t="str">
        <f aca="false">IF(COUNTIF(AO434:AT434,"Oui") &gt;0,"Oui","Non")</f>
        <v>Non</v>
      </c>
      <c r="AV434" s="133" t="n">
        <f aca="false">SUM(AD434:AG434)</f>
        <v>0</v>
      </c>
      <c r="AW434" s="133" t="n">
        <f aca="false">SUM(AI434:AL434)</f>
        <v>0</v>
      </c>
      <c r="AX434" s="0" t="n">
        <f aca="false">IF(AC434&gt;0,100,0)</f>
        <v>0</v>
      </c>
      <c r="AY434" s="0" t="n">
        <f aca="false">IF(AH434&gt;0,1,0)</f>
        <v>0</v>
      </c>
      <c r="AZ434" s="0" t="n">
        <f aca="false">IF(AH434&gt;0,1,0)</f>
        <v>0</v>
      </c>
      <c r="BA434" s="0" t="n">
        <f aca="false">SUM(AX434:AZ434)</f>
        <v>0</v>
      </c>
      <c r="BB434" s="0" t="n">
        <f aca="false">IF(AM434&gt;0,BA434,0)</f>
        <v>0</v>
      </c>
    </row>
    <row r="435" customFormat="false" ht="13.5" hidden="false" customHeight="true" outlineLevel="0" collapsed="false">
      <c r="AU435" s="133" t="str">
        <f aca="false">IF(COUNTIF(AO435:AT435,"Oui") &gt;0,"Oui","Non")</f>
        <v>Non</v>
      </c>
      <c r="AV435" s="133" t="n">
        <f aca="false">SUM(AD435:AG435)</f>
        <v>0</v>
      </c>
      <c r="AW435" s="133" t="n">
        <f aca="false">SUM(AI435:AL435)</f>
        <v>0</v>
      </c>
      <c r="AX435" s="0" t="n">
        <f aca="false">IF(AC435&gt;0,100,0)</f>
        <v>0</v>
      </c>
      <c r="AY435" s="0" t="n">
        <f aca="false">IF(AH435&gt;0,1,0)</f>
        <v>0</v>
      </c>
      <c r="AZ435" s="0" t="n">
        <f aca="false">IF(AH435&gt;0,1,0)</f>
        <v>0</v>
      </c>
      <c r="BA435" s="0" t="n">
        <f aca="false">SUM(AX435:AZ435)</f>
        <v>0</v>
      </c>
      <c r="BB435" s="0" t="n">
        <f aca="false">IF(AM435&gt;0,BA435,0)</f>
        <v>0</v>
      </c>
    </row>
    <row r="436" customFormat="false" ht="13.5" hidden="false" customHeight="true" outlineLevel="0" collapsed="false">
      <c r="AU436" s="133" t="str">
        <f aca="false">IF(COUNTIF(AO436:AT436,"Oui") &gt;0,"Oui","Non")</f>
        <v>Non</v>
      </c>
      <c r="AV436" s="133" t="n">
        <f aca="false">SUM(AD436:AG436)</f>
        <v>0</v>
      </c>
      <c r="AW436" s="133" t="n">
        <f aca="false">SUM(AI436:AL436)</f>
        <v>0</v>
      </c>
      <c r="AX436" s="0" t="n">
        <f aca="false">IF(AC436&gt;0,100,0)</f>
        <v>0</v>
      </c>
      <c r="AY436" s="0" t="n">
        <f aca="false">IF(AH436&gt;0,1,0)</f>
        <v>0</v>
      </c>
      <c r="AZ436" s="0" t="n">
        <f aca="false">IF(AH436&gt;0,1,0)</f>
        <v>0</v>
      </c>
      <c r="BA436" s="0" t="n">
        <f aca="false">SUM(AX436:AZ436)</f>
        <v>0</v>
      </c>
      <c r="BB436" s="0" t="n">
        <f aca="false">IF(AM436&gt;0,BA436,0)</f>
        <v>0</v>
      </c>
    </row>
    <row r="437" customFormat="false" ht="13.5" hidden="false" customHeight="true" outlineLevel="0" collapsed="false">
      <c r="AU437" s="133" t="str">
        <f aca="false">IF(COUNTIF(AO437:AT437,"Oui") &gt;0,"Oui","Non")</f>
        <v>Non</v>
      </c>
      <c r="AV437" s="133" t="n">
        <f aca="false">SUM(AD437:AG437)</f>
        <v>0</v>
      </c>
      <c r="AW437" s="133" t="n">
        <f aca="false">SUM(AI437:AL437)</f>
        <v>0</v>
      </c>
      <c r="AX437" s="0" t="n">
        <f aca="false">IF(AC437&gt;0,100,0)</f>
        <v>0</v>
      </c>
      <c r="AY437" s="0" t="n">
        <f aca="false">IF(AH437&gt;0,1,0)</f>
        <v>0</v>
      </c>
      <c r="AZ437" s="0" t="n">
        <f aca="false">IF(AH437&gt;0,1,0)</f>
        <v>0</v>
      </c>
      <c r="BA437" s="0" t="n">
        <f aca="false">SUM(AX437:AZ437)</f>
        <v>0</v>
      </c>
      <c r="BB437" s="0" t="n">
        <f aca="false">IF(AM437&gt;0,BA437,0)</f>
        <v>0</v>
      </c>
    </row>
    <row r="438" customFormat="false" ht="13.5" hidden="false" customHeight="true" outlineLevel="0" collapsed="false">
      <c r="AU438" s="133" t="str">
        <f aca="false">IF(COUNTIF(AO438:AT438,"Oui") &gt;0,"Oui","Non")</f>
        <v>Non</v>
      </c>
      <c r="AV438" s="133" t="n">
        <f aca="false">SUM(AD438:AG438)</f>
        <v>0</v>
      </c>
      <c r="AW438" s="133" t="n">
        <f aca="false">SUM(AI438:AL438)</f>
        <v>0</v>
      </c>
      <c r="AX438" s="0" t="n">
        <f aca="false">IF(AC438&gt;0,100,0)</f>
        <v>0</v>
      </c>
      <c r="AY438" s="0" t="n">
        <f aca="false">IF(AH438&gt;0,1,0)</f>
        <v>0</v>
      </c>
      <c r="AZ438" s="0" t="n">
        <f aca="false">IF(AH438&gt;0,1,0)</f>
        <v>0</v>
      </c>
      <c r="BA438" s="0" t="n">
        <f aca="false">SUM(AX438:AZ438)</f>
        <v>0</v>
      </c>
      <c r="BB438" s="0" t="n">
        <f aca="false">IF(AM438&gt;0,BA438,0)</f>
        <v>0</v>
      </c>
    </row>
    <row r="439" customFormat="false" ht="13.5" hidden="false" customHeight="true" outlineLevel="0" collapsed="false">
      <c r="AU439" s="133" t="str">
        <f aca="false">IF(COUNTIF(AO439:AT439,"Oui") &gt;0,"Oui","Non")</f>
        <v>Non</v>
      </c>
      <c r="AV439" s="133" t="n">
        <f aca="false">SUM(AD439:AG439)</f>
        <v>0</v>
      </c>
      <c r="AW439" s="133" t="n">
        <f aca="false">SUM(AI439:AL439)</f>
        <v>0</v>
      </c>
      <c r="AX439" s="0" t="n">
        <f aca="false">IF(AC439&gt;0,100,0)</f>
        <v>0</v>
      </c>
      <c r="AY439" s="0" t="n">
        <f aca="false">IF(AH439&gt;0,1,0)</f>
        <v>0</v>
      </c>
      <c r="AZ439" s="0" t="n">
        <f aca="false">IF(AH439&gt;0,1,0)</f>
        <v>0</v>
      </c>
      <c r="BA439" s="0" t="n">
        <f aca="false">SUM(AX439:AZ439)</f>
        <v>0</v>
      </c>
      <c r="BB439" s="0" t="n">
        <f aca="false">IF(AM439&gt;0,BA439,0)</f>
        <v>0</v>
      </c>
    </row>
    <row r="440" customFormat="false" ht="13.5" hidden="false" customHeight="true" outlineLevel="0" collapsed="false">
      <c r="AU440" s="133" t="str">
        <f aca="false">IF(COUNTIF(AO440:AT440,"Oui") &gt;0,"Oui","Non")</f>
        <v>Non</v>
      </c>
      <c r="AV440" s="133" t="n">
        <f aca="false">SUM(AD440:AG440)</f>
        <v>0</v>
      </c>
      <c r="AW440" s="133" t="n">
        <f aca="false">SUM(AI440:AL440)</f>
        <v>0</v>
      </c>
      <c r="AX440" s="0" t="n">
        <f aca="false">IF(AC440&gt;0,100,0)</f>
        <v>0</v>
      </c>
      <c r="AY440" s="0" t="n">
        <f aca="false">IF(AH440&gt;0,1,0)</f>
        <v>0</v>
      </c>
      <c r="AZ440" s="0" t="n">
        <f aca="false">IF(AH440&gt;0,1,0)</f>
        <v>0</v>
      </c>
      <c r="BA440" s="0" t="n">
        <f aca="false">SUM(AX440:AZ440)</f>
        <v>0</v>
      </c>
      <c r="BB440" s="0" t="n">
        <f aca="false">IF(AM440&gt;0,BA440,0)</f>
        <v>0</v>
      </c>
    </row>
    <row r="441" customFormat="false" ht="13.5" hidden="false" customHeight="true" outlineLevel="0" collapsed="false">
      <c r="AU441" s="133" t="str">
        <f aca="false">IF(COUNTIF(AO441:AT441,"Oui") &gt;0,"Oui","Non")</f>
        <v>Non</v>
      </c>
      <c r="AV441" s="133" t="n">
        <f aca="false">SUM(AD441:AG441)</f>
        <v>0</v>
      </c>
      <c r="AW441" s="133" t="n">
        <f aca="false">SUM(AI441:AL441)</f>
        <v>0</v>
      </c>
      <c r="AX441" s="0" t="n">
        <f aca="false">IF(AC441&gt;0,100,0)</f>
        <v>0</v>
      </c>
      <c r="AY441" s="0" t="n">
        <f aca="false">IF(AH441&gt;0,1,0)</f>
        <v>0</v>
      </c>
      <c r="AZ441" s="0" t="n">
        <f aca="false">IF(AH441&gt;0,1,0)</f>
        <v>0</v>
      </c>
      <c r="BA441" s="0" t="n">
        <f aca="false">SUM(AX441:AZ441)</f>
        <v>0</v>
      </c>
      <c r="BB441" s="0" t="n">
        <f aca="false">IF(AM441&gt;0,BA441,0)</f>
        <v>0</v>
      </c>
    </row>
    <row r="442" customFormat="false" ht="13.5" hidden="false" customHeight="true" outlineLevel="0" collapsed="false">
      <c r="AU442" s="133" t="str">
        <f aca="false">IF(COUNTIF(AO442:AT442,"Oui") &gt;0,"Oui","Non")</f>
        <v>Non</v>
      </c>
      <c r="AV442" s="133" t="n">
        <f aca="false">SUM(AD442:AG442)</f>
        <v>0</v>
      </c>
      <c r="AW442" s="133" t="n">
        <f aca="false">SUM(AI442:AL442)</f>
        <v>0</v>
      </c>
      <c r="AX442" s="0" t="n">
        <f aca="false">IF(AC442&gt;0,100,0)</f>
        <v>0</v>
      </c>
      <c r="AY442" s="0" t="n">
        <f aca="false">IF(AH442&gt;0,1,0)</f>
        <v>0</v>
      </c>
      <c r="AZ442" s="0" t="n">
        <f aca="false">IF(AH442&gt;0,1,0)</f>
        <v>0</v>
      </c>
      <c r="BA442" s="0" t="n">
        <f aca="false">SUM(AX442:AZ442)</f>
        <v>0</v>
      </c>
      <c r="BB442" s="0" t="n">
        <f aca="false">IF(AM442&gt;0,BA442,0)</f>
        <v>0</v>
      </c>
    </row>
    <row r="443" customFormat="false" ht="13.5" hidden="false" customHeight="true" outlineLevel="0" collapsed="false">
      <c r="AU443" s="133" t="str">
        <f aca="false">IF(COUNTIF(AO443:AT443,"Oui") &gt;0,"Oui","Non")</f>
        <v>Non</v>
      </c>
      <c r="AV443" s="133" t="n">
        <f aca="false">SUM(AD443:AG443)</f>
        <v>0</v>
      </c>
      <c r="AW443" s="133" t="n">
        <f aca="false">SUM(AI443:AL443)</f>
        <v>0</v>
      </c>
      <c r="AX443" s="0" t="n">
        <f aca="false">IF(AC443&gt;0,100,0)</f>
        <v>0</v>
      </c>
      <c r="AY443" s="0" t="n">
        <f aca="false">IF(AH443&gt;0,1,0)</f>
        <v>0</v>
      </c>
      <c r="AZ443" s="0" t="n">
        <f aca="false">IF(AH443&gt;0,1,0)</f>
        <v>0</v>
      </c>
      <c r="BA443" s="0" t="n">
        <f aca="false">SUM(AX443:AZ443)</f>
        <v>0</v>
      </c>
      <c r="BB443" s="0" t="n">
        <f aca="false">IF(AM443&gt;0,BA443,0)</f>
        <v>0</v>
      </c>
    </row>
    <row r="444" customFormat="false" ht="13.5" hidden="false" customHeight="true" outlineLevel="0" collapsed="false">
      <c r="AU444" s="133" t="str">
        <f aca="false">IF(COUNTIF(AO444:AT444,"Oui") &gt;0,"Oui","Non")</f>
        <v>Non</v>
      </c>
      <c r="AV444" s="133" t="n">
        <f aca="false">SUM(AD444:AG444)</f>
        <v>0</v>
      </c>
      <c r="AW444" s="133" t="n">
        <f aca="false">SUM(AI444:AL444)</f>
        <v>0</v>
      </c>
      <c r="AX444" s="0" t="n">
        <f aca="false">IF(AC444&gt;0,100,0)</f>
        <v>0</v>
      </c>
      <c r="AY444" s="0" t="n">
        <f aca="false">IF(AH444&gt;0,1,0)</f>
        <v>0</v>
      </c>
      <c r="AZ444" s="0" t="n">
        <f aca="false">IF(AH444&gt;0,1,0)</f>
        <v>0</v>
      </c>
      <c r="BA444" s="0" t="n">
        <f aca="false">SUM(AX444:AZ444)</f>
        <v>0</v>
      </c>
      <c r="BB444" s="0" t="n">
        <f aca="false">IF(AM444&gt;0,BA444,0)</f>
        <v>0</v>
      </c>
    </row>
    <row r="445" customFormat="false" ht="13.5" hidden="false" customHeight="true" outlineLevel="0" collapsed="false">
      <c r="AU445" s="133" t="str">
        <f aca="false">IF(COUNTIF(AO445:AT445,"Oui") &gt;0,"Oui","Non")</f>
        <v>Non</v>
      </c>
      <c r="AV445" s="133" t="n">
        <f aca="false">SUM(AD445:AG445)</f>
        <v>0</v>
      </c>
      <c r="AW445" s="133" t="n">
        <f aca="false">SUM(AI445:AL445)</f>
        <v>0</v>
      </c>
      <c r="AX445" s="0" t="n">
        <f aca="false">IF(AC445&gt;0,100,0)</f>
        <v>0</v>
      </c>
      <c r="AY445" s="0" t="n">
        <f aca="false">IF(AH445&gt;0,1,0)</f>
        <v>0</v>
      </c>
      <c r="AZ445" s="0" t="n">
        <f aca="false">IF(AH445&gt;0,1,0)</f>
        <v>0</v>
      </c>
      <c r="BA445" s="0" t="n">
        <f aca="false">SUM(AX445:AZ445)</f>
        <v>0</v>
      </c>
      <c r="BB445" s="0" t="n">
        <f aca="false">IF(AM445&gt;0,BA445,0)</f>
        <v>0</v>
      </c>
    </row>
    <row r="446" customFormat="false" ht="13.5" hidden="false" customHeight="true" outlineLevel="0" collapsed="false">
      <c r="AU446" s="133" t="str">
        <f aca="false">IF(COUNTIF(AO446:AT446,"Oui") &gt;0,"Oui","Non")</f>
        <v>Non</v>
      </c>
      <c r="AV446" s="133" t="n">
        <f aca="false">SUM(AD446:AG446)</f>
        <v>0</v>
      </c>
      <c r="AW446" s="133" t="n">
        <f aca="false">SUM(AI446:AL446)</f>
        <v>0</v>
      </c>
      <c r="AX446" s="0" t="n">
        <f aca="false">IF(AC446&gt;0,100,0)</f>
        <v>0</v>
      </c>
      <c r="AY446" s="0" t="n">
        <f aca="false">IF(AH446&gt;0,1,0)</f>
        <v>0</v>
      </c>
      <c r="AZ446" s="0" t="n">
        <f aca="false">IF(AH446&gt;0,1,0)</f>
        <v>0</v>
      </c>
      <c r="BA446" s="0" t="n">
        <f aca="false">SUM(AX446:AZ446)</f>
        <v>0</v>
      </c>
      <c r="BB446" s="0" t="n">
        <f aca="false">IF(AM446&gt;0,BA446,0)</f>
        <v>0</v>
      </c>
    </row>
    <row r="447" customFormat="false" ht="13.5" hidden="false" customHeight="true" outlineLevel="0" collapsed="false">
      <c r="AU447" s="133" t="str">
        <f aca="false">IF(COUNTIF(AO447:AT447,"Oui") &gt;0,"Oui","Non")</f>
        <v>Non</v>
      </c>
      <c r="AV447" s="133" t="n">
        <f aca="false">SUM(AD447:AG447)</f>
        <v>0</v>
      </c>
      <c r="AW447" s="133" t="n">
        <f aca="false">SUM(AI447:AL447)</f>
        <v>0</v>
      </c>
      <c r="AX447" s="0" t="n">
        <f aca="false">IF(AC447&gt;0,100,0)</f>
        <v>0</v>
      </c>
      <c r="AY447" s="0" t="n">
        <f aca="false">IF(AH447&gt;0,1,0)</f>
        <v>0</v>
      </c>
      <c r="AZ447" s="0" t="n">
        <f aca="false">IF(AH447&gt;0,1,0)</f>
        <v>0</v>
      </c>
      <c r="BA447" s="0" t="n">
        <f aca="false">SUM(AX447:AZ447)</f>
        <v>0</v>
      </c>
      <c r="BB447" s="0" t="n">
        <f aca="false">IF(AM447&gt;0,BA447,0)</f>
        <v>0</v>
      </c>
    </row>
    <row r="448" customFormat="false" ht="13.5" hidden="false" customHeight="true" outlineLevel="0" collapsed="false">
      <c r="AU448" s="133" t="str">
        <f aca="false">IF(COUNTIF(AO448:AT448,"Oui") &gt;0,"Oui","Non")</f>
        <v>Non</v>
      </c>
      <c r="AV448" s="133" t="n">
        <f aca="false">SUM(AD448:AG448)</f>
        <v>0</v>
      </c>
      <c r="AW448" s="133" t="n">
        <f aca="false">SUM(AI448:AL448)</f>
        <v>0</v>
      </c>
      <c r="AX448" s="0" t="n">
        <f aca="false">IF(AC448&gt;0,100,0)</f>
        <v>0</v>
      </c>
      <c r="AY448" s="0" t="n">
        <f aca="false">IF(AH448&gt;0,1,0)</f>
        <v>0</v>
      </c>
      <c r="AZ448" s="0" t="n">
        <f aca="false">IF(AH448&gt;0,1,0)</f>
        <v>0</v>
      </c>
      <c r="BA448" s="0" t="n">
        <f aca="false">SUM(AX448:AZ448)</f>
        <v>0</v>
      </c>
      <c r="BB448" s="0" t="n">
        <f aca="false">IF(AM448&gt;0,BA448,0)</f>
        <v>0</v>
      </c>
    </row>
    <row r="449" customFormat="false" ht="13.5" hidden="false" customHeight="true" outlineLevel="0" collapsed="false">
      <c r="AU449" s="133" t="str">
        <f aca="false">IF(COUNTIF(AO449:AT449,"Oui") &gt;0,"Oui","Non")</f>
        <v>Non</v>
      </c>
      <c r="AV449" s="133" t="n">
        <f aca="false">SUM(AD449:AG449)</f>
        <v>0</v>
      </c>
      <c r="AW449" s="133" t="n">
        <f aca="false">SUM(AI449:AL449)</f>
        <v>0</v>
      </c>
      <c r="AX449" s="0" t="n">
        <f aca="false">IF(AC449&gt;0,100,0)</f>
        <v>0</v>
      </c>
      <c r="AY449" s="0" t="n">
        <f aca="false">IF(AH449&gt;0,1,0)</f>
        <v>0</v>
      </c>
      <c r="AZ449" s="0" t="n">
        <f aca="false">IF(AH449&gt;0,1,0)</f>
        <v>0</v>
      </c>
      <c r="BA449" s="0" t="n">
        <f aca="false">SUM(AX449:AZ449)</f>
        <v>0</v>
      </c>
      <c r="BB449" s="0" t="n">
        <f aca="false">IF(AM449&gt;0,BA449,0)</f>
        <v>0</v>
      </c>
    </row>
    <row r="450" customFormat="false" ht="13.5" hidden="false" customHeight="true" outlineLevel="0" collapsed="false">
      <c r="AU450" s="133" t="str">
        <f aca="false">IF(COUNTIF(AO450:AT450,"Oui") &gt;0,"Oui","Non")</f>
        <v>Non</v>
      </c>
      <c r="AV450" s="133" t="n">
        <f aca="false">SUM(AD450:AG450)</f>
        <v>0</v>
      </c>
      <c r="AW450" s="133" t="n">
        <f aca="false">SUM(AI450:AL450)</f>
        <v>0</v>
      </c>
      <c r="AX450" s="0" t="n">
        <f aca="false">IF(AC450&gt;0,100,0)</f>
        <v>0</v>
      </c>
      <c r="AY450" s="0" t="n">
        <f aca="false">IF(AH450&gt;0,1,0)</f>
        <v>0</v>
      </c>
      <c r="AZ450" s="0" t="n">
        <f aca="false">IF(AH450&gt;0,1,0)</f>
        <v>0</v>
      </c>
      <c r="BA450" s="0" t="n">
        <f aca="false">SUM(AX450:AZ450)</f>
        <v>0</v>
      </c>
      <c r="BB450" s="0" t="n">
        <f aca="false">IF(AM450&gt;0,BA450,0)</f>
        <v>0</v>
      </c>
    </row>
    <row r="451" customFormat="false" ht="13.5" hidden="false" customHeight="true" outlineLevel="0" collapsed="false">
      <c r="AU451" s="133" t="str">
        <f aca="false">IF(COUNTIF(AO451:AT451,"Oui") &gt;0,"Oui","Non")</f>
        <v>Non</v>
      </c>
      <c r="AV451" s="133" t="n">
        <f aca="false">SUM(AD451:AG451)</f>
        <v>0</v>
      </c>
      <c r="AW451" s="133" t="n">
        <f aca="false">SUM(AI451:AL451)</f>
        <v>0</v>
      </c>
      <c r="AX451" s="0" t="n">
        <f aca="false">IF(AC451&gt;0,100,0)</f>
        <v>0</v>
      </c>
      <c r="AY451" s="0" t="n">
        <f aca="false">IF(AH451&gt;0,1,0)</f>
        <v>0</v>
      </c>
      <c r="AZ451" s="0" t="n">
        <f aca="false">IF(AH451&gt;0,1,0)</f>
        <v>0</v>
      </c>
      <c r="BA451" s="0" t="n">
        <f aca="false">SUM(AX451:AZ451)</f>
        <v>0</v>
      </c>
      <c r="BB451" s="0" t="n">
        <f aca="false">IF(AM451&gt;0,BA451,0)</f>
        <v>0</v>
      </c>
    </row>
    <row r="452" customFormat="false" ht="13.5" hidden="false" customHeight="true" outlineLevel="0" collapsed="false">
      <c r="AU452" s="133" t="str">
        <f aca="false">IF(COUNTIF(AO452:AT452,"Oui") &gt;0,"Oui","Non")</f>
        <v>Non</v>
      </c>
      <c r="AV452" s="133" t="n">
        <f aca="false">SUM(AD452:AG452)</f>
        <v>0</v>
      </c>
      <c r="AW452" s="133" t="n">
        <f aca="false">SUM(AI452:AL452)</f>
        <v>0</v>
      </c>
      <c r="AX452" s="0" t="n">
        <f aca="false">IF(AC452&gt;0,100,0)</f>
        <v>0</v>
      </c>
      <c r="AY452" s="0" t="n">
        <f aca="false">IF(AH452&gt;0,1,0)</f>
        <v>0</v>
      </c>
      <c r="AZ452" s="0" t="n">
        <f aca="false">IF(AH452&gt;0,1,0)</f>
        <v>0</v>
      </c>
      <c r="BA452" s="0" t="n">
        <f aca="false">SUM(AX452:AZ452)</f>
        <v>0</v>
      </c>
      <c r="BB452" s="0" t="n">
        <f aca="false">IF(AM452&gt;0,BA452,0)</f>
        <v>0</v>
      </c>
    </row>
    <row r="453" customFormat="false" ht="13.5" hidden="false" customHeight="true" outlineLevel="0" collapsed="false">
      <c r="AU453" s="133" t="str">
        <f aca="false">IF(COUNTIF(AO453:AT453,"Oui") &gt;0,"Oui","Non")</f>
        <v>Non</v>
      </c>
      <c r="AV453" s="133" t="n">
        <f aca="false">SUM(AD453:AG453)</f>
        <v>0</v>
      </c>
      <c r="AW453" s="133" t="n">
        <f aca="false">SUM(AI453:AL453)</f>
        <v>0</v>
      </c>
      <c r="AX453" s="0" t="n">
        <f aca="false">IF(AC453&gt;0,100,0)</f>
        <v>0</v>
      </c>
      <c r="AY453" s="0" t="n">
        <f aca="false">IF(AH453&gt;0,1,0)</f>
        <v>0</v>
      </c>
      <c r="AZ453" s="0" t="n">
        <f aca="false">IF(AH453&gt;0,1,0)</f>
        <v>0</v>
      </c>
      <c r="BA453" s="0" t="n">
        <f aca="false">SUM(AX453:AZ453)</f>
        <v>0</v>
      </c>
      <c r="BB453" s="0" t="n">
        <f aca="false">IF(AM453&gt;0,BA453,0)</f>
        <v>0</v>
      </c>
    </row>
    <row r="454" customFormat="false" ht="13.5" hidden="false" customHeight="true" outlineLevel="0" collapsed="false">
      <c r="AU454" s="133" t="str">
        <f aca="false">IF(COUNTIF(AO454:AT454,"Oui") &gt;0,"Oui","Non")</f>
        <v>Non</v>
      </c>
      <c r="AV454" s="133" t="n">
        <f aca="false">SUM(AD454:AG454)</f>
        <v>0</v>
      </c>
      <c r="AW454" s="133" t="n">
        <f aca="false">SUM(AI454:AL454)</f>
        <v>0</v>
      </c>
      <c r="AX454" s="0" t="n">
        <f aca="false">IF(AC454&gt;0,100,0)</f>
        <v>0</v>
      </c>
      <c r="AY454" s="0" t="n">
        <f aca="false">IF(AH454&gt;0,1,0)</f>
        <v>0</v>
      </c>
      <c r="AZ454" s="0" t="n">
        <f aca="false">IF(AH454&gt;0,1,0)</f>
        <v>0</v>
      </c>
      <c r="BA454" s="0" t="n">
        <f aca="false">SUM(AX454:AZ454)</f>
        <v>0</v>
      </c>
      <c r="BB454" s="0" t="n">
        <f aca="false">IF(AM454&gt;0,BA454,0)</f>
        <v>0</v>
      </c>
    </row>
    <row r="455" customFormat="false" ht="13.5" hidden="false" customHeight="true" outlineLevel="0" collapsed="false">
      <c r="AU455" s="133" t="str">
        <f aca="false">IF(COUNTIF(AO455:AT455,"Oui") &gt;0,"Oui","Non")</f>
        <v>Non</v>
      </c>
      <c r="AV455" s="133" t="n">
        <f aca="false">SUM(AD455:AG455)</f>
        <v>0</v>
      </c>
      <c r="AW455" s="133" t="n">
        <f aca="false">SUM(AI455:AL455)</f>
        <v>0</v>
      </c>
      <c r="AX455" s="0" t="n">
        <f aca="false">IF(AC455&gt;0,100,0)</f>
        <v>0</v>
      </c>
      <c r="AY455" s="0" t="n">
        <f aca="false">IF(AH455&gt;0,1,0)</f>
        <v>0</v>
      </c>
      <c r="AZ455" s="0" t="n">
        <f aca="false">IF(AH455&gt;0,1,0)</f>
        <v>0</v>
      </c>
      <c r="BA455" s="0" t="n">
        <f aca="false">SUM(AX455:AZ455)</f>
        <v>0</v>
      </c>
      <c r="BB455" s="0" t="n">
        <f aca="false">IF(AM455&gt;0,BA455,0)</f>
        <v>0</v>
      </c>
    </row>
    <row r="456" customFormat="false" ht="13.5" hidden="false" customHeight="true" outlineLevel="0" collapsed="false">
      <c r="AU456" s="133" t="str">
        <f aca="false">IF(COUNTIF(AO456:AT456,"Oui") &gt;0,"Oui","Non")</f>
        <v>Non</v>
      </c>
      <c r="AV456" s="133" t="n">
        <f aca="false">SUM(AD456:AG456)</f>
        <v>0</v>
      </c>
      <c r="AW456" s="133" t="n">
        <f aca="false">SUM(AI456:AL456)</f>
        <v>0</v>
      </c>
      <c r="AX456" s="0" t="n">
        <f aca="false">IF(AC456&gt;0,100,0)</f>
        <v>0</v>
      </c>
      <c r="AY456" s="0" t="n">
        <f aca="false">IF(AH456&gt;0,1,0)</f>
        <v>0</v>
      </c>
      <c r="AZ456" s="0" t="n">
        <f aca="false">IF(AH456&gt;0,1,0)</f>
        <v>0</v>
      </c>
      <c r="BA456" s="0" t="n">
        <f aca="false">SUM(AX456:AZ456)</f>
        <v>0</v>
      </c>
      <c r="BB456" s="0" t="n">
        <f aca="false">IF(AM456&gt;0,BA456,0)</f>
        <v>0</v>
      </c>
    </row>
    <row r="457" customFormat="false" ht="13.5" hidden="false" customHeight="true" outlineLevel="0" collapsed="false">
      <c r="AU457" s="133" t="str">
        <f aca="false">IF(COUNTIF(AO457:AT457,"Oui") &gt;0,"Oui","Non")</f>
        <v>Non</v>
      </c>
      <c r="AV457" s="133" t="n">
        <f aca="false">SUM(AD457:AG457)</f>
        <v>0</v>
      </c>
      <c r="AW457" s="133" t="n">
        <f aca="false">SUM(AI457:AL457)</f>
        <v>0</v>
      </c>
      <c r="AX457" s="0" t="n">
        <f aca="false">IF(AC457&gt;0,100,0)</f>
        <v>0</v>
      </c>
      <c r="AY457" s="0" t="n">
        <f aca="false">IF(AH457&gt;0,1,0)</f>
        <v>0</v>
      </c>
      <c r="AZ457" s="0" t="n">
        <f aca="false">IF(AH457&gt;0,1,0)</f>
        <v>0</v>
      </c>
      <c r="BA457" s="0" t="n">
        <f aca="false">SUM(AX457:AZ457)</f>
        <v>0</v>
      </c>
      <c r="BB457" s="0" t="n">
        <f aca="false">IF(AM457&gt;0,BA457,0)</f>
        <v>0</v>
      </c>
    </row>
    <row r="458" customFormat="false" ht="13.5" hidden="false" customHeight="true" outlineLevel="0" collapsed="false">
      <c r="AU458" s="133" t="str">
        <f aca="false">IF(COUNTIF(AO458:AT458,"Oui") &gt;0,"Oui","Non")</f>
        <v>Non</v>
      </c>
      <c r="AV458" s="133" t="n">
        <f aca="false">SUM(AD458:AG458)</f>
        <v>0</v>
      </c>
      <c r="AW458" s="133" t="n">
        <f aca="false">SUM(AI458:AL458)</f>
        <v>0</v>
      </c>
      <c r="AX458" s="0" t="n">
        <f aca="false">IF(AC458&gt;0,100,0)</f>
        <v>0</v>
      </c>
      <c r="AY458" s="0" t="n">
        <f aca="false">IF(AH458&gt;0,1,0)</f>
        <v>0</v>
      </c>
      <c r="AZ458" s="0" t="n">
        <f aca="false">IF(AH458&gt;0,1,0)</f>
        <v>0</v>
      </c>
      <c r="BA458" s="0" t="n">
        <f aca="false">SUM(AX458:AZ458)</f>
        <v>0</v>
      </c>
      <c r="BB458" s="0" t="n">
        <f aca="false">IF(AM458&gt;0,BA458,0)</f>
        <v>0</v>
      </c>
    </row>
    <row r="459" customFormat="false" ht="13.5" hidden="false" customHeight="true" outlineLevel="0" collapsed="false">
      <c r="AU459" s="133" t="str">
        <f aca="false">IF(COUNTIF(AO459:AT459,"Oui") &gt;0,"Oui","Non")</f>
        <v>Non</v>
      </c>
      <c r="AV459" s="133" t="n">
        <f aca="false">SUM(AD459:AG459)</f>
        <v>0</v>
      </c>
      <c r="AW459" s="133" t="n">
        <f aca="false">SUM(AI459:AL459)</f>
        <v>0</v>
      </c>
      <c r="AX459" s="0" t="n">
        <f aca="false">IF(AC459&gt;0,100,0)</f>
        <v>0</v>
      </c>
      <c r="AY459" s="0" t="n">
        <f aca="false">IF(AH459&gt;0,1,0)</f>
        <v>0</v>
      </c>
      <c r="AZ459" s="0" t="n">
        <f aca="false">IF(AH459&gt;0,1,0)</f>
        <v>0</v>
      </c>
      <c r="BA459" s="0" t="n">
        <f aca="false">SUM(AX459:AZ459)</f>
        <v>0</v>
      </c>
      <c r="BB459" s="0" t="n">
        <f aca="false">IF(AM459&gt;0,BA459,0)</f>
        <v>0</v>
      </c>
    </row>
    <row r="460" customFormat="false" ht="13.5" hidden="false" customHeight="true" outlineLevel="0" collapsed="false">
      <c r="AU460" s="133" t="str">
        <f aca="false">IF(COUNTIF(AO460:AT460,"Oui") &gt;0,"Oui","Non")</f>
        <v>Non</v>
      </c>
      <c r="AV460" s="133" t="n">
        <f aca="false">SUM(AD460:AG460)</f>
        <v>0</v>
      </c>
      <c r="AW460" s="133" t="n">
        <f aca="false">SUM(AI460:AL460)</f>
        <v>0</v>
      </c>
      <c r="AX460" s="0" t="n">
        <f aca="false">IF(AC460&gt;0,100,0)</f>
        <v>0</v>
      </c>
      <c r="AY460" s="0" t="n">
        <f aca="false">IF(AH460&gt;0,1,0)</f>
        <v>0</v>
      </c>
      <c r="AZ460" s="0" t="n">
        <f aca="false">IF(AH460&gt;0,1,0)</f>
        <v>0</v>
      </c>
      <c r="BA460" s="0" t="n">
        <f aca="false">SUM(AX460:AZ460)</f>
        <v>0</v>
      </c>
      <c r="BB460" s="0" t="n">
        <f aca="false">IF(AM460&gt;0,BA460,0)</f>
        <v>0</v>
      </c>
    </row>
    <row r="461" customFormat="false" ht="13.5" hidden="false" customHeight="true" outlineLevel="0" collapsed="false">
      <c r="AU461" s="133" t="str">
        <f aca="false">IF(COUNTIF(AO461:AT461,"Oui") &gt;0,"Oui","Non")</f>
        <v>Non</v>
      </c>
      <c r="AV461" s="133" t="n">
        <f aca="false">SUM(AD461:AG461)</f>
        <v>0</v>
      </c>
      <c r="AW461" s="133" t="n">
        <f aca="false">SUM(AI461:AL461)</f>
        <v>0</v>
      </c>
      <c r="AX461" s="0" t="n">
        <f aca="false">IF(AC461&gt;0,100,0)</f>
        <v>0</v>
      </c>
      <c r="AY461" s="0" t="n">
        <f aca="false">IF(AH461&gt;0,1,0)</f>
        <v>0</v>
      </c>
      <c r="AZ461" s="0" t="n">
        <f aca="false">IF(AH461&gt;0,1,0)</f>
        <v>0</v>
      </c>
      <c r="BA461" s="0" t="n">
        <f aca="false">SUM(AX461:AZ461)</f>
        <v>0</v>
      </c>
      <c r="BB461" s="0" t="n">
        <f aca="false">IF(AM461&gt;0,BA461,0)</f>
        <v>0</v>
      </c>
    </row>
    <row r="462" customFormat="false" ht="13.5" hidden="false" customHeight="true" outlineLevel="0" collapsed="false">
      <c r="AU462" s="133" t="str">
        <f aca="false">IF(COUNTIF(AO462:AT462,"Oui") &gt;0,"Oui","Non")</f>
        <v>Non</v>
      </c>
      <c r="AV462" s="133" t="n">
        <f aca="false">SUM(AD462:AG462)</f>
        <v>0</v>
      </c>
      <c r="AW462" s="133" t="n">
        <f aca="false">SUM(AI462:AL462)</f>
        <v>0</v>
      </c>
      <c r="AX462" s="0" t="n">
        <f aca="false">IF(AC462&gt;0,100,0)</f>
        <v>0</v>
      </c>
      <c r="AY462" s="0" t="n">
        <f aca="false">IF(AH462&gt;0,1,0)</f>
        <v>0</v>
      </c>
      <c r="AZ462" s="0" t="n">
        <f aca="false">IF(AH462&gt;0,1,0)</f>
        <v>0</v>
      </c>
      <c r="BA462" s="0" t="n">
        <f aca="false">SUM(AX462:AZ462)</f>
        <v>0</v>
      </c>
      <c r="BB462" s="0" t="n">
        <f aca="false">IF(AM462&gt;0,BA462,0)</f>
        <v>0</v>
      </c>
    </row>
    <row r="463" customFormat="false" ht="13.5" hidden="false" customHeight="true" outlineLevel="0" collapsed="false">
      <c r="AU463" s="133" t="str">
        <f aca="false">IF(COUNTIF(AO463:AT463,"Oui") &gt;0,"Oui","Non")</f>
        <v>Non</v>
      </c>
      <c r="AV463" s="133" t="n">
        <f aca="false">SUM(AD463:AG463)</f>
        <v>0</v>
      </c>
      <c r="AW463" s="133" t="n">
        <f aca="false">SUM(AI463:AL463)</f>
        <v>0</v>
      </c>
      <c r="AX463" s="0" t="n">
        <f aca="false">IF(AC463&gt;0,100,0)</f>
        <v>0</v>
      </c>
      <c r="AY463" s="0" t="n">
        <f aca="false">IF(AH463&gt;0,1,0)</f>
        <v>0</v>
      </c>
      <c r="AZ463" s="0" t="n">
        <f aca="false">IF(AH463&gt;0,1,0)</f>
        <v>0</v>
      </c>
      <c r="BA463" s="0" t="n">
        <f aca="false">SUM(AX463:AZ463)</f>
        <v>0</v>
      </c>
      <c r="BB463" s="0" t="n">
        <f aca="false">IF(AM463&gt;0,BA463,0)</f>
        <v>0</v>
      </c>
    </row>
    <row r="464" customFormat="false" ht="13.5" hidden="false" customHeight="true" outlineLevel="0" collapsed="false">
      <c r="AU464" s="133" t="str">
        <f aca="false">IF(COUNTIF(AO464:AT464,"Oui") &gt;0,"Oui","Non")</f>
        <v>Non</v>
      </c>
      <c r="AV464" s="133" t="n">
        <f aca="false">SUM(AD464:AG464)</f>
        <v>0</v>
      </c>
      <c r="AW464" s="133" t="n">
        <f aca="false">SUM(AI464:AL464)</f>
        <v>0</v>
      </c>
      <c r="AX464" s="0" t="n">
        <f aca="false">IF(AC464&gt;0,100,0)</f>
        <v>0</v>
      </c>
      <c r="AY464" s="0" t="n">
        <f aca="false">IF(AH464&gt;0,1,0)</f>
        <v>0</v>
      </c>
      <c r="AZ464" s="0" t="n">
        <f aca="false">IF(AH464&gt;0,1,0)</f>
        <v>0</v>
      </c>
      <c r="BA464" s="0" t="n">
        <f aca="false">SUM(AX464:AZ464)</f>
        <v>0</v>
      </c>
      <c r="BB464" s="0" t="n">
        <f aca="false">IF(AM464&gt;0,BA464,0)</f>
        <v>0</v>
      </c>
    </row>
    <row r="465" customFormat="false" ht="13.5" hidden="false" customHeight="true" outlineLevel="0" collapsed="false">
      <c r="AU465" s="133" t="str">
        <f aca="false">IF(COUNTIF(AO465:AT465,"Oui") &gt;0,"Oui","Non")</f>
        <v>Non</v>
      </c>
      <c r="AV465" s="133" t="n">
        <f aca="false">SUM(AD465:AG465)</f>
        <v>0</v>
      </c>
      <c r="AW465" s="133" t="n">
        <f aca="false">SUM(AI465:AL465)</f>
        <v>0</v>
      </c>
      <c r="AX465" s="0" t="n">
        <f aca="false">IF(AC465&gt;0,100,0)</f>
        <v>0</v>
      </c>
      <c r="AY465" s="0" t="n">
        <f aca="false">IF(AH465&gt;0,1,0)</f>
        <v>0</v>
      </c>
      <c r="AZ465" s="0" t="n">
        <f aca="false">IF(AH465&gt;0,1,0)</f>
        <v>0</v>
      </c>
      <c r="BA465" s="0" t="n">
        <f aca="false">SUM(AX465:AZ465)</f>
        <v>0</v>
      </c>
      <c r="BB465" s="0" t="n">
        <f aca="false">IF(AM465&gt;0,BA465,0)</f>
        <v>0</v>
      </c>
    </row>
    <row r="466" customFormat="false" ht="13.5" hidden="false" customHeight="true" outlineLevel="0" collapsed="false">
      <c r="AU466" s="133" t="str">
        <f aca="false">IF(COUNTIF(AO466:AT466,"Oui") &gt;0,"Oui","Non")</f>
        <v>Non</v>
      </c>
      <c r="AV466" s="133" t="n">
        <f aca="false">SUM(AD466:AG466)</f>
        <v>0</v>
      </c>
      <c r="AW466" s="133" t="n">
        <f aca="false">SUM(AI466:AL466)</f>
        <v>0</v>
      </c>
      <c r="AX466" s="0" t="n">
        <f aca="false">IF(AC466&gt;0,100,0)</f>
        <v>0</v>
      </c>
      <c r="AY466" s="0" t="n">
        <f aca="false">IF(AH466&gt;0,1,0)</f>
        <v>0</v>
      </c>
      <c r="AZ466" s="0" t="n">
        <f aca="false">IF(AH466&gt;0,1,0)</f>
        <v>0</v>
      </c>
      <c r="BA466" s="0" t="n">
        <f aca="false">SUM(AX466:AZ466)</f>
        <v>0</v>
      </c>
      <c r="BB466" s="0" t="n">
        <f aca="false">IF(AM466&gt;0,BA466,0)</f>
        <v>0</v>
      </c>
    </row>
    <row r="467" customFormat="false" ht="13.5" hidden="false" customHeight="true" outlineLevel="0" collapsed="false">
      <c r="AU467" s="133" t="str">
        <f aca="false">IF(COUNTIF(AO467:AT467,"Oui") &gt;0,"Oui","Non")</f>
        <v>Non</v>
      </c>
      <c r="AV467" s="133" t="n">
        <f aca="false">SUM(AD467:AG467)</f>
        <v>0</v>
      </c>
      <c r="AW467" s="133" t="n">
        <f aca="false">SUM(AI467:AL467)</f>
        <v>0</v>
      </c>
      <c r="AX467" s="0" t="n">
        <f aca="false">IF(AC467&gt;0,100,0)</f>
        <v>0</v>
      </c>
      <c r="AY467" s="0" t="n">
        <f aca="false">IF(AH467&gt;0,1,0)</f>
        <v>0</v>
      </c>
      <c r="AZ467" s="0" t="n">
        <f aca="false">IF(AH467&gt;0,1,0)</f>
        <v>0</v>
      </c>
      <c r="BA467" s="0" t="n">
        <f aca="false">SUM(AX467:AZ467)</f>
        <v>0</v>
      </c>
      <c r="BB467" s="0" t="n">
        <f aca="false">IF(AM467&gt;0,BA467,0)</f>
        <v>0</v>
      </c>
    </row>
    <row r="468" customFormat="false" ht="13.5" hidden="false" customHeight="true" outlineLevel="0" collapsed="false">
      <c r="AU468" s="133" t="str">
        <f aca="false">IF(COUNTIF(AO468:AT468,"Oui") &gt;0,"Oui","Non")</f>
        <v>Non</v>
      </c>
      <c r="AV468" s="133" t="n">
        <f aca="false">SUM(AD468:AG468)</f>
        <v>0</v>
      </c>
      <c r="AW468" s="133" t="n">
        <f aca="false">SUM(AI468:AL468)</f>
        <v>0</v>
      </c>
      <c r="AX468" s="0" t="n">
        <f aca="false">IF(AC468&gt;0,100,0)</f>
        <v>0</v>
      </c>
      <c r="AY468" s="0" t="n">
        <f aca="false">IF(AH468&gt;0,1,0)</f>
        <v>0</v>
      </c>
      <c r="AZ468" s="0" t="n">
        <f aca="false">IF(AH468&gt;0,1,0)</f>
        <v>0</v>
      </c>
      <c r="BA468" s="0" t="n">
        <f aca="false">SUM(AX468:AZ468)</f>
        <v>0</v>
      </c>
      <c r="BB468" s="0" t="n">
        <f aca="false">IF(AM468&gt;0,BA468,0)</f>
        <v>0</v>
      </c>
    </row>
    <row r="469" customFormat="false" ht="13.5" hidden="false" customHeight="true" outlineLevel="0" collapsed="false">
      <c r="AU469" s="133" t="str">
        <f aca="false">IF(COUNTIF(AO469:AT469,"Oui") &gt;0,"Oui","Non")</f>
        <v>Non</v>
      </c>
      <c r="AV469" s="133" t="n">
        <f aca="false">SUM(AD469:AG469)</f>
        <v>0</v>
      </c>
      <c r="AW469" s="133" t="n">
        <f aca="false">SUM(AI469:AL469)</f>
        <v>0</v>
      </c>
      <c r="AX469" s="0" t="n">
        <f aca="false">IF(AC469&gt;0,100,0)</f>
        <v>0</v>
      </c>
      <c r="AY469" s="0" t="n">
        <f aca="false">IF(AH469&gt;0,1,0)</f>
        <v>0</v>
      </c>
      <c r="AZ469" s="0" t="n">
        <f aca="false">IF(AH469&gt;0,1,0)</f>
        <v>0</v>
      </c>
      <c r="BA469" s="0" t="n">
        <f aca="false">SUM(AX469:AZ469)</f>
        <v>0</v>
      </c>
      <c r="BB469" s="0" t="n">
        <f aca="false">IF(AM469&gt;0,BA469,0)</f>
        <v>0</v>
      </c>
    </row>
    <row r="470" customFormat="false" ht="13.5" hidden="false" customHeight="true" outlineLevel="0" collapsed="false">
      <c r="AU470" s="133" t="str">
        <f aca="false">IF(COUNTIF(AO470:AT470,"Oui") &gt;0,"Oui","Non")</f>
        <v>Non</v>
      </c>
      <c r="AV470" s="133" t="n">
        <f aca="false">SUM(AD470:AG470)</f>
        <v>0</v>
      </c>
      <c r="AW470" s="133" t="n">
        <f aca="false">SUM(AI470:AL470)</f>
        <v>0</v>
      </c>
      <c r="AX470" s="0" t="n">
        <f aca="false">IF(AC470&gt;0,100,0)</f>
        <v>0</v>
      </c>
      <c r="AY470" s="0" t="n">
        <f aca="false">IF(AH470&gt;0,1,0)</f>
        <v>0</v>
      </c>
      <c r="AZ470" s="0" t="n">
        <f aca="false">IF(AH470&gt;0,1,0)</f>
        <v>0</v>
      </c>
      <c r="BA470" s="0" t="n">
        <f aca="false">SUM(AX470:AZ470)</f>
        <v>0</v>
      </c>
      <c r="BB470" s="0" t="n">
        <f aca="false">IF(AM470&gt;0,BA470,0)</f>
        <v>0</v>
      </c>
    </row>
    <row r="471" customFormat="false" ht="13.5" hidden="false" customHeight="true" outlineLevel="0" collapsed="false">
      <c r="AU471" s="133" t="str">
        <f aca="false">IF(COUNTIF(AO471:AT471,"Oui") &gt;0,"Oui","Non")</f>
        <v>Non</v>
      </c>
      <c r="AV471" s="133" t="n">
        <f aca="false">SUM(AD471:AG471)</f>
        <v>0</v>
      </c>
      <c r="AW471" s="133" t="n">
        <f aca="false">SUM(AI471:AL471)</f>
        <v>0</v>
      </c>
      <c r="AX471" s="0" t="n">
        <f aca="false">IF(AC471&gt;0,100,0)</f>
        <v>0</v>
      </c>
      <c r="AY471" s="0" t="n">
        <f aca="false">IF(AH471&gt;0,1,0)</f>
        <v>0</v>
      </c>
      <c r="AZ471" s="0" t="n">
        <f aca="false">IF(AH471&gt;0,1,0)</f>
        <v>0</v>
      </c>
      <c r="BA471" s="0" t="n">
        <f aca="false">SUM(AX471:AZ471)</f>
        <v>0</v>
      </c>
      <c r="BB471" s="0" t="n">
        <f aca="false">IF(AM471&gt;0,BA471,0)</f>
        <v>0</v>
      </c>
    </row>
    <row r="472" customFormat="false" ht="13.5" hidden="false" customHeight="true" outlineLevel="0" collapsed="false">
      <c r="AU472" s="133" t="str">
        <f aca="false">IF(COUNTIF(AO472:AT472,"Oui") &gt;0,"Oui","Non")</f>
        <v>Non</v>
      </c>
      <c r="AV472" s="133" t="n">
        <f aca="false">SUM(AD472:AG472)</f>
        <v>0</v>
      </c>
      <c r="AW472" s="133" t="n">
        <f aca="false">SUM(AI472:AL472)</f>
        <v>0</v>
      </c>
      <c r="AX472" s="0" t="n">
        <f aca="false">IF(AC472&gt;0,100,0)</f>
        <v>0</v>
      </c>
      <c r="AY472" s="0" t="n">
        <f aca="false">IF(AH472&gt;0,1,0)</f>
        <v>0</v>
      </c>
      <c r="AZ472" s="0" t="n">
        <f aca="false">IF(AH472&gt;0,1,0)</f>
        <v>0</v>
      </c>
      <c r="BA472" s="0" t="n">
        <f aca="false">SUM(AX472:AZ472)</f>
        <v>0</v>
      </c>
      <c r="BB472" s="0" t="n">
        <f aca="false">IF(AM472&gt;0,BA472,0)</f>
        <v>0</v>
      </c>
    </row>
    <row r="473" customFormat="false" ht="13.5" hidden="false" customHeight="true" outlineLevel="0" collapsed="false">
      <c r="AU473" s="133" t="str">
        <f aca="false">IF(COUNTIF(AO473:AT473,"Oui") &gt;0,"Oui","Non")</f>
        <v>Non</v>
      </c>
      <c r="AV473" s="133" t="n">
        <f aca="false">SUM(AD473:AG473)</f>
        <v>0</v>
      </c>
      <c r="AW473" s="133" t="n">
        <f aca="false">SUM(AI473:AL473)</f>
        <v>0</v>
      </c>
      <c r="AX473" s="0" t="n">
        <f aca="false">IF(AC473&gt;0,100,0)</f>
        <v>0</v>
      </c>
      <c r="AY473" s="0" t="n">
        <f aca="false">IF(AH473&gt;0,1,0)</f>
        <v>0</v>
      </c>
      <c r="AZ473" s="0" t="n">
        <f aca="false">IF(AH473&gt;0,1,0)</f>
        <v>0</v>
      </c>
      <c r="BA473" s="0" t="n">
        <f aca="false">SUM(AX473:AZ473)</f>
        <v>0</v>
      </c>
      <c r="BB473" s="0" t="n">
        <f aca="false">IF(AM473&gt;0,BA473,0)</f>
        <v>0</v>
      </c>
    </row>
    <row r="474" customFormat="false" ht="13.5" hidden="false" customHeight="true" outlineLevel="0" collapsed="false">
      <c r="AU474" s="133" t="str">
        <f aca="false">IF(COUNTIF(AO474:AT474,"Oui") &gt;0,"Oui","Non")</f>
        <v>Non</v>
      </c>
      <c r="AV474" s="133" t="n">
        <f aca="false">SUM(AD474:AG474)</f>
        <v>0</v>
      </c>
      <c r="AW474" s="133" t="n">
        <f aca="false">SUM(AI474:AL474)</f>
        <v>0</v>
      </c>
      <c r="AX474" s="0" t="n">
        <f aca="false">IF(AC474&gt;0,100,0)</f>
        <v>0</v>
      </c>
      <c r="AY474" s="0" t="n">
        <f aca="false">IF(AH474&gt;0,1,0)</f>
        <v>0</v>
      </c>
      <c r="AZ474" s="0" t="n">
        <f aca="false">IF(AH474&gt;0,1,0)</f>
        <v>0</v>
      </c>
      <c r="BA474" s="0" t="n">
        <f aca="false">SUM(AX474:AZ474)</f>
        <v>0</v>
      </c>
      <c r="BB474" s="0" t="n">
        <f aca="false">IF(AM474&gt;0,BA474,0)</f>
        <v>0</v>
      </c>
    </row>
    <row r="475" customFormat="false" ht="13.5" hidden="false" customHeight="true" outlineLevel="0" collapsed="false">
      <c r="AU475" s="133" t="str">
        <f aca="false">IF(COUNTIF(AO475:AT475,"Oui") &gt;0,"Oui","Non")</f>
        <v>Non</v>
      </c>
      <c r="AV475" s="133" t="n">
        <f aca="false">SUM(AD475:AG475)</f>
        <v>0</v>
      </c>
      <c r="AW475" s="133" t="n">
        <f aca="false">SUM(AI475:AL475)</f>
        <v>0</v>
      </c>
      <c r="AX475" s="0" t="n">
        <f aca="false">IF(AC475&gt;0,100,0)</f>
        <v>0</v>
      </c>
      <c r="AY475" s="0" t="n">
        <f aca="false">IF(AH475&gt;0,1,0)</f>
        <v>0</v>
      </c>
      <c r="AZ475" s="0" t="n">
        <f aca="false">IF(AH475&gt;0,1,0)</f>
        <v>0</v>
      </c>
      <c r="BA475" s="0" t="n">
        <f aca="false">SUM(AX475:AZ475)</f>
        <v>0</v>
      </c>
      <c r="BB475" s="0" t="n">
        <f aca="false">IF(AM475&gt;0,BA475,0)</f>
        <v>0</v>
      </c>
    </row>
    <row r="476" customFormat="false" ht="13.5" hidden="false" customHeight="true" outlineLevel="0" collapsed="false">
      <c r="AU476" s="133" t="str">
        <f aca="false">IF(COUNTIF(AO476:AT476,"Oui") &gt;0,"Oui","Non")</f>
        <v>Non</v>
      </c>
      <c r="AV476" s="133" t="n">
        <f aca="false">SUM(AD476:AG476)</f>
        <v>0</v>
      </c>
      <c r="AW476" s="133" t="n">
        <f aca="false">SUM(AI476:AL476)</f>
        <v>0</v>
      </c>
      <c r="AX476" s="0" t="n">
        <f aca="false">IF(AC476&gt;0,100,0)</f>
        <v>0</v>
      </c>
      <c r="AY476" s="0" t="n">
        <f aca="false">IF(AH476&gt;0,1,0)</f>
        <v>0</v>
      </c>
      <c r="AZ476" s="0" t="n">
        <f aca="false">IF(AH476&gt;0,1,0)</f>
        <v>0</v>
      </c>
      <c r="BA476" s="0" t="n">
        <f aca="false">SUM(AX476:AZ476)</f>
        <v>0</v>
      </c>
      <c r="BB476" s="0" t="n">
        <f aca="false">IF(AM476&gt;0,BA476,0)</f>
        <v>0</v>
      </c>
    </row>
    <row r="477" customFormat="false" ht="13.5" hidden="false" customHeight="true" outlineLevel="0" collapsed="false">
      <c r="AU477" s="133" t="str">
        <f aca="false">IF(COUNTIF(AO477:AT477,"Oui") &gt;0,"Oui","Non")</f>
        <v>Non</v>
      </c>
      <c r="AV477" s="133" t="n">
        <f aca="false">SUM(AD477:AG477)</f>
        <v>0</v>
      </c>
      <c r="AW477" s="133" t="n">
        <f aca="false">SUM(AI477:AL477)</f>
        <v>0</v>
      </c>
      <c r="AX477" s="0" t="n">
        <f aca="false">IF(AC477&gt;0,100,0)</f>
        <v>0</v>
      </c>
      <c r="AY477" s="0" t="n">
        <f aca="false">IF(AH477&gt;0,1,0)</f>
        <v>0</v>
      </c>
      <c r="AZ477" s="0" t="n">
        <f aca="false">IF(AH477&gt;0,1,0)</f>
        <v>0</v>
      </c>
      <c r="BA477" s="0" t="n">
        <f aca="false">SUM(AX477:AZ477)</f>
        <v>0</v>
      </c>
      <c r="BB477" s="0" t="n">
        <f aca="false">IF(AM477&gt;0,BA477,0)</f>
        <v>0</v>
      </c>
    </row>
    <row r="478" customFormat="false" ht="13.5" hidden="false" customHeight="true" outlineLevel="0" collapsed="false">
      <c r="AU478" s="133" t="str">
        <f aca="false">IF(COUNTIF(AO478:AT478,"Oui") &gt;0,"Oui","Non")</f>
        <v>Non</v>
      </c>
      <c r="AV478" s="133" t="n">
        <f aca="false">SUM(AD478:AG478)</f>
        <v>0</v>
      </c>
      <c r="AW478" s="133" t="n">
        <f aca="false">SUM(AI478:AL478)</f>
        <v>0</v>
      </c>
      <c r="AX478" s="0" t="n">
        <f aca="false">IF(AC478&gt;0,100,0)</f>
        <v>0</v>
      </c>
      <c r="AY478" s="0" t="n">
        <f aca="false">IF(AH478&gt;0,1,0)</f>
        <v>0</v>
      </c>
      <c r="AZ478" s="0" t="n">
        <f aca="false">IF(AH478&gt;0,1,0)</f>
        <v>0</v>
      </c>
      <c r="BA478" s="0" t="n">
        <f aca="false">SUM(AX478:AZ478)</f>
        <v>0</v>
      </c>
      <c r="BB478" s="0" t="n">
        <f aca="false">IF(AM478&gt;0,BA478,0)</f>
        <v>0</v>
      </c>
    </row>
    <row r="479" customFormat="false" ht="13.5" hidden="false" customHeight="true" outlineLevel="0" collapsed="false">
      <c r="AU479" s="133" t="str">
        <f aca="false">IF(COUNTIF(AO479:AT479,"Oui") &gt;0,"Oui","Non")</f>
        <v>Non</v>
      </c>
      <c r="AV479" s="133" t="n">
        <f aca="false">SUM(AD479:AG479)</f>
        <v>0</v>
      </c>
      <c r="AW479" s="133" t="n">
        <f aca="false">SUM(AI479:AL479)</f>
        <v>0</v>
      </c>
      <c r="AX479" s="0" t="n">
        <f aca="false">IF(AC479&gt;0,100,0)</f>
        <v>0</v>
      </c>
      <c r="AY479" s="0" t="n">
        <f aca="false">IF(AH479&gt;0,1,0)</f>
        <v>0</v>
      </c>
      <c r="AZ479" s="0" t="n">
        <f aca="false">IF(AH479&gt;0,1,0)</f>
        <v>0</v>
      </c>
      <c r="BA479" s="0" t="n">
        <f aca="false">SUM(AX479:AZ479)</f>
        <v>0</v>
      </c>
      <c r="BB479" s="0" t="n">
        <f aca="false">IF(AM479&gt;0,BA479,0)</f>
        <v>0</v>
      </c>
    </row>
    <row r="480" customFormat="false" ht="13.5" hidden="false" customHeight="true" outlineLevel="0" collapsed="false">
      <c r="AU480" s="133" t="str">
        <f aca="false">IF(COUNTIF(AO480:AT480,"Oui") &gt;0,"Oui","Non")</f>
        <v>Non</v>
      </c>
      <c r="AV480" s="133" t="n">
        <f aca="false">SUM(AD480:AG480)</f>
        <v>0</v>
      </c>
      <c r="AW480" s="133" t="n">
        <f aca="false">SUM(AI480:AL480)</f>
        <v>0</v>
      </c>
      <c r="AX480" s="0" t="n">
        <f aca="false">IF(AC480&gt;0,100,0)</f>
        <v>0</v>
      </c>
      <c r="AY480" s="0" t="n">
        <f aca="false">IF(AH480&gt;0,1,0)</f>
        <v>0</v>
      </c>
      <c r="AZ480" s="0" t="n">
        <f aca="false">IF(AH480&gt;0,1,0)</f>
        <v>0</v>
      </c>
      <c r="BA480" s="0" t="n">
        <f aca="false">SUM(AX480:AZ480)</f>
        <v>0</v>
      </c>
      <c r="BB480" s="0" t="n">
        <f aca="false">IF(AM480&gt;0,BA480,0)</f>
        <v>0</v>
      </c>
    </row>
    <row r="481" customFormat="false" ht="13.5" hidden="false" customHeight="true" outlineLevel="0" collapsed="false">
      <c r="AU481" s="133" t="str">
        <f aca="false">IF(COUNTIF(AO481:AT481,"Oui") &gt;0,"Oui","Non")</f>
        <v>Non</v>
      </c>
      <c r="AV481" s="133" t="n">
        <f aca="false">SUM(AD481:AG481)</f>
        <v>0</v>
      </c>
      <c r="AW481" s="133" t="n">
        <f aca="false">SUM(AI481:AL481)</f>
        <v>0</v>
      </c>
      <c r="AX481" s="0" t="n">
        <f aca="false">IF(AC481&gt;0,100,0)</f>
        <v>0</v>
      </c>
      <c r="AY481" s="0" t="n">
        <f aca="false">IF(AH481&gt;0,1,0)</f>
        <v>0</v>
      </c>
      <c r="AZ481" s="0" t="n">
        <f aca="false">IF(AH481&gt;0,1,0)</f>
        <v>0</v>
      </c>
      <c r="BA481" s="0" t="n">
        <f aca="false">SUM(AX481:AZ481)</f>
        <v>0</v>
      </c>
      <c r="BB481" s="0" t="n">
        <f aca="false">IF(AM481&gt;0,BA481,0)</f>
        <v>0</v>
      </c>
    </row>
    <row r="482" customFormat="false" ht="13.5" hidden="false" customHeight="true" outlineLevel="0" collapsed="false">
      <c r="AU482" s="133" t="str">
        <f aca="false">IF(COUNTIF(AO482:AT482,"Oui") &gt;0,"Oui","Non")</f>
        <v>Non</v>
      </c>
      <c r="AV482" s="133" t="n">
        <f aca="false">SUM(AD482:AG482)</f>
        <v>0</v>
      </c>
      <c r="AW482" s="133" t="n">
        <f aca="false">SUM(AI482:AL482)</f>
        <v>0</v>
      </c>
      <c r="AX482" s="0" t="n">
        <f aca="false">IF(AC482&gt;0,100,0)</f>
        <v>0</v>
      </c>
      <c r="AY482" s="0" t="n">
        <f aca="false">IF(AH482&gt;0,1,0)</f>
        <v>0</v>
      </c>
      <c r="AZ482" s="0" t="n">
        <f aca="false">IF(AH482&gt;0,1,0)</f>
        <v>0</v>
      </c>
      <c r="BA482" s="0" t="n">
        <f aca="false">SUM(AX482:AZ482)</f>
        <v>0</v>
      </c>
      <c r="BB482" s="0" t="n">
        <f aca="false">IF(AM482&gt;0,BA482,0)</f>
        <v>0</v>
      </c>
    </row>
    <row r="483" customFormat="false" ht="13.5" hidden="false" customHeight="true" outlineLevel="0" collapsed="false">
      <c r="AU483" s="133" t="str">
        <f aca="false">IF(COUNTIF(AO483:AT483,"Oui") &gt;0,"Oui","Non")</f>
        <v>Non</v>
      </c>
      <c r="AV483" s="133" t="n">
        <f aca="false">SUM(AD483:AG483)</f>
        <v>0</v>
      </c>
      <c r="AW483" s="133" t="n">
        <f aca="false">SUM(AI483:AL483)</f>
        <v>0</v>
      </c>
      <c r="AX483" s="0" t="n">
        <f aca="false">IF(AC483&gt;0,100,0)</f>
        <v>0</v>
      </c>
      <c r="AY483" s="0" t="n">
        <f aca="false">IF(AH483&gt;0,1,0)</f>
        <v>0</v>
      </c>
      <c r="AZ483" s="0" t="n">
        <f aca="false">IF(AH483&gt;0,1,0)</f>
        <v>0</v>
      </c>
      <c r="BA483" s="0" t="n">
        <f aca="false">SUM(AX483:AZ483)</f>
        <v>0</v>
      </c>
      <c r="BB483" s="0" t="n">
        <f aca="false">IF(AM483&gt;0,BA483,0)</f>
        <v>0</v>
      </c>
    </row>
    <row r="484" customFormat="false" ht="13.5" hidden="false" customHeight="true" outlineLevel="0" collapsed="false">
      <c r="AU484" s="133" t="str">
        <f aca="false">IF(COUNTIF(AO484:AT484,"Oui") &gt;0,"Oui","Non")</f>
        <v>Non</v>
      </c>
      <c r="AV484" s="133" t="n">
        <f aca="false">SUM(AD484:AG484)</f>
        <v>0</v>
      </c>
      <c r="AW484" s="133" t="n">
        <f aca="false">SUM(AI484:AL484)</f>
        <v>0</v>
      </c>
      <c r="AX484" s="0" t="n">
        <f aca="false">IF(AC484&gt;0,100,0)</f>
        <v>0</v>
      </c>
      <c r="AY484" s="0" t="n">
        <f aca="false">IF(AH484&gt;0,1,0)</f>
        <v>0</v>
      </c>
      <c r="AZ484" s="0" t="n">
        <f aca="false">IF(AH484&gt;0,1,0)</f>
        <v>0</v>
      </c>
      <c r="BA484" s="0" t="n">
        <f aca="false">SUM(AX484:AZ484)</f>
        <v>0</v>
      </c>
      <c r="BB484" s="0" t="n">
        <f aca="false">IF(AM484&gt;0,BA484,0)</f>
        <v>0</v>
      </c>
    </row>
    <row r="485" customFormat="false" ht="13.5" hidden="false" customHeight="true" outlineLevel="0" collapsed="false">
      <c r="AU485" s="133" t="str">
        <f aca="false">IF(COUNTIF(AO485:AT485,"Oui") &gt;0,"Oui","Non")</f>
        <v>Non</v>
      </c>
      <c r="AV485" s="133" t="n">
        <f aca="false">SUM(AD485:AG485)</f>
        <v>0</v>
      </c>
      <c r="AW485" s="133" t="n">
        <f aca="false">SUM(AI485:AL485)</f>
        <v>0</v>
      </c>
      <c r="AX485" s="0" t="n">
        <f aca="false">IF(AC485&gt;0,100,0)</f>
        <v>0</v>
      </c>
      <c r="AY485" s="0" t="n">
        <f aca="false">IF(AH485&gt;0,1,0)</f>
        <v>0</v>
      </c>
      <c r="AZ485" s="0" t="n">
        <f aca="false">IF(AH485&gt;0,1,0)</f>
        <v>0</v>
      </c>
      <c r="BA485" s="0" t="n">
        <f aca="false">SUM(AX485:AZ485)</f>
        <v>0</v>
      </c>
      <c r="BB485" s="0" t="n">
        <f aca="false">IF(AM485&gt;0,BA485,0)</f>
        <v>0</v>
      </c>
    </row>
    <row r="486" customFormat="false" ht="13.5" hidden="false" customHeight="true" outlineLevel="0" collapsed="false">
      <c r="AU486" s="133" t="str">
        <f aca="false">IF(COUNTIF(AO486:AT486,"Oui") &gt;0,"Oui","Non")</f>
        <v>Non</v>
      </c>
      <c r="AV486" s="133" t="n">
        <f aca="false">SUM(AD486:AG486)</f>
        <v>0</v>
      </c>
      <c r="AW486" s="133" t="n">
        <f aca="false">SUM(AI486:AL486)</f>
        <v>0</v>
      </c>
      <c r="AX486" s="0" t="n">
        <f aca="false">IF(AC486&gt;0,100,0)</f>
        <v>0</v>
      </c>
      <c r="AY486" s="0" t="n">
        <f aca="false">IF(AH486&gt;0,1,0)</f>
        <v>0</v>
      </c>
      <c r="AZ486" s="0" t="n">
        <f aca="false">IF(AH486&gt;0,1,0)</f>
        <v>0</v>
      </c>
      <c r="BA486" s="0" t="n">
        <f aca="false">SUM(AX486:AZ486)</f>
        <v>0</v>
      </c>
      <c r="BB486" s="0" t="n">
        <f aca="false">IF(AM486&gt;0,BA486,0)</f>
        <v>0</v>
      </c>
    </row>
    <row r="487" customFormat="false" ht="13.5" hidden="false" customHeight="true" outlineLevel="0" collapsed="false">
      <c r="AU487" s="133" t="str">
        <f aca="false">IF(COUNTIF(AO487:AT487,"Oui") &gt;0,"Oui","Non")</f>
        <v>Non</v>
      </c>
      <c r="AV487" s="133" t="n">
        <f aca="false">SUM(AD487:AG487)</f>
        <v>0</v>
      </c>
      <c r="AW487" s="133" t="n">
        <f aca="false">SUM(AI487:AL487)</f>
        <v>0</v>
      </c>
      <c r="AX487" s="0" t="n">
        <f aca="false">IF(AC487&gt;0,100,0)</f>
        <v>0</v>
      </c>
      <c r="AY487" s="0" t="n">
        <f aca="false">IF(AH487&gt;0,1,0)</f>
        <v>0</v>
      </c>
      <c r="AZ487" s="0" t="n">
        <f aca="false">IF(AH487&gt;0,1,0)</f>
        <v>0</v>
      </c>
      <c r="BA487" s="0" t="n">
        <f aca="false">SUM(AX487:AZ487)</f>
        <v>0</v>
      </c>
      <c r="BB487" s="0" t="n">
        <f aca="false">IF(AM487&gt;0,BA487,0)</f>
        <v>0</v>
      </c>
    </row>
    <row r="488" customFormat="false" ht="13.5" hidden="false" customHeight="true" outlineLevel="0" collapsed="false">
      <c r="AU488" s="133" t="str">
        <f aca="false">IF(COUNTIF(AO488:AT488,"Oui") &gt;0,"Oui","Non")</f>
        <v>Non</v>
      </c>
      <c r="AV488" s="133" t="n">
        <f aca="false">SUM(AD488:AG488)</f>
        <v>0</v>
      </c>
      <c r="AW488" s="133" t="n">
        <f aca="false">SUM(AI488:AL488)</f>
        <v>0</v>
      </c>
      <c r="AX488" s="0" t="n">
        <f aca="false">IF(AC488&gt;0,100,0)</f>
        <v>0</v>
      </c>
      <c r="AY488" s="0" t="n">
        <f aca="false">IF(AH488&gt;0,1,0)</f>
        <v>0</v>
      </c>
      <c r="AZ488" s="0" t="n">
        <f aca="false">IF(AH488&gt;0,1,0)</f>
        <v>0</v>
      </c>
      <c r="BA488" s="0" t="n">
        <f aca="false">SUM(AX488:AZ488)</f>
        <v>0</v>
      </c>
      <c r="BB488" s="0" t="n">
        <f aca="false">IF(AM488&gt;0,BA488,0)</f>
        <v>0</v>
      </c>
    </row>
    <row r="489" customFormat="false" ht="13.5" hidden="false" customHeight="true" outlineLevel="0" collapsed="false">
      <c r="AU489" s="133" t="str">
        <f aca="false">IF(COUNTIF(AO489:AT489,"Oui") &gt;0,"Oui","Non")</f>
        <v>Non</v>
      </c>
      <c r="AV489" s="133" t="n">
        <f aca="false">SUM(AD489:AG489)</f>
        <v>0</v>
      </c>
      <c r="AW489" s="133" t="n">
        <f aca="false">SUM(AI489:AL489)</f>
        <v>0</v>
      </c>
      <c r="AX489" s="0" t="n">
        <f aca="false">IF(AC489&gt;0,100,0)</f>
        <v>0</v>
      </c>
      <c r="AY489" s="0" t="n">
        <f aca="false">IF(AH489&gt;0,1,0)</f>
        <v>0</v>
      </c>
      <c r="AZ489" s="0" t="n">
        <f aca="false">IF(AH489&gt;0,1,0)</f>
        <v>0</v>
      </c>
      <c r="BA489" s="0" t="n">
        <f aca="false">SUM(AX489:AZ489)</f>
        <v>0</v>
      </c>
      <c r="BB489" s="0" t="n">
        <f aca="false">IF(AM489&gt;0,BA489,0)</f>
        <v>0</v>
      </c>
    </row>
    <row r="490" customFormat="false" ht="13.5" hidden="false" customHeight="true" outlineLevel="0" collapsed="false">
      <c r="AU490" s="133" t="str">
        <f aca="false">IF(COUNTIF(AO490:AT490,"Oui") &gt;0,"Oui","Non")</f>
        <v>Non</v>
      </c>
      <c r="AV490" s="133" t="n">
        <f aca="false">SUM(AD490:AG490)</f>
        <v>0</v>
      </c>
      <c r="AW490" s="133" t="n">
        <f aca="false">SUM(AI490:AL490)</f>
        <v>0</v>
      </c>
      <c r="AX490" s="0" t="n">
        <f aca="false">IF(AC490&gt;0,100,0)</f>
        <v>0</v>
      </c>
      <c r="AY490" s="0" t="n">
        <f aca="false">IF(AH490&gt;0,1,0)</f>
        <v>0</v>
      </c>
      <c r="AZ490" s="0" t="n">
        <f aca="false">IF(AH490&gt;0,1,0)</f>
        <v>0</v>
      </c>
      <c r="BA490" s="0" t="n">
        <f aca="false">SUM(AX490:AZ490)</f>
        <v>0</v>
      </c>
      <c r="BB490" s="0" t="n">
        <f aca="false">IF(AM490&gt;0,BA490,0)</f>
        <v>0</v>
      </c>
    </row>
    <row r="491" customFormat="false" ht="13.5" hidden="false" customHeight="true" outlineLevel="0" collapsed="false">
      <c r="AU491" s="133" t="str">
        <f aca="false">IF(COUNTIF(AO491:AT491,"Oui") &gt;0,"Oui","Non")</f>
        <v>Non</v>
      </c>
      <c r="AV491" s="133" t="n">
        <f aca="false">SUM(AD491:AG491)</f>
        <v>0</v>
      </c>
      <c r="AW491" s="133" t="n">
        <f aca="false">SUM(AI491:AL491)</f>
        <v>0</v>
      </c>
      <c r="AX491" s="0" t="n">
        <f aca="false">IF(AC491&gt;0,100,0)</f>
        <v>0</v>
      </c>
      <c r="AY491" s="0" t="n">
        <f aca="false">IF(AH491&gt;0,1,0)</f>
        <v>0</v>
      </c>
      <c r="AZ491" s="0" t="n">
        <f aca="false">IF(AH491&gt;0,1,0)</f>
        <v>0</v>
      </c>
      <c r="BA491" s="0" t="n">
        <f aca="false">SUM(AX491:AZ491)</f>
        <v>0</v>
      </c>
      <c r="BB491" s="0" t="n">
        <f aca="false">IF(AM491&gt;0,BA491,0)</f>
        <v>0</v>
      </c>
    </row>
    <row r="492" customFormat="false" ht="13.5" hidden="false" customHeight="true" outlineLevel="0" collapsed="false">
      <c r="AU492" s="133" t="str">
        <f aca="false">IF(COUNTIF(AO492:AT492,"Oui") &gt;0,"Oui","Non")</f>
        <v>Non</v>
      </c>
      <c r="AV492" s="133" t="n">
        <f aca="false">SUM(AD492:AG492)</f>
        <v>0</v>
      </c>
      <c r="AW492" s="133" t="n">
        <f aca="false">SUM(AI492:AL492)</f>
        <v>0</v>
      </c>
      <c r="AX492" s="0" t="n">
        <f aca="false">IF(AC492&gt;0,100,0)</f>
        <v>0</v>
      </c>
      <c r="AY492" s="0" t="n">
        <f aca="false">IF(AH492&gt;0,1,0)</f>
        <v>0</v>
      </c>
      <c r="AZ492" s="0" t="n">
        <f aca="false">IF(AH492&gt;0,1,0)</f>
        <v>0</v>
      </c>
      <c r="BA492" s="0" t="n">
        <f aca="false">SUM(AX492:AZ492)</f>
        <v>0</v>
      </c>
      <c r="BB492" s="0" t="n">
        <f aca="false">IF(AM492&gt;0,BA492,0)</f>
        <v>0</v>
      </c>
    </row>
    <row r="493" customFormat="false" ht="13.5" hidden="false" customHeight="true" outlineLevel="0" collapsed="false">
      <c r="AU493" s="133" t="str">
        <f aca="false">IF(COUNTIF(AO493:AT493,"Oui") &gt;0,"Oui","Non")</f>
        <v>Non</v>
      </c>
      <c r="AV493" s="133" t="n">
        <f aca="false">SUM(AD493:AG493)</f>
        <v>0</v>
      </c>
      <c r="AW493" s="133" t="n">
        <f aca="false">SUM(AI493:AL493)</f>
        <v>0</v>
      </c>
      <c r="AX493" s="0" t="n">
        <f aca="false">IF(AC493&gt;0,100,0)</f>
        <v>0</v>
      </c>
      <c r="AY493" s="0" t="n">
        <f aca="false">IF(AH493&gt;0,1,0)</f>
        <v>0</v>
      </c>
      <c r="AZ493" s="0" t="n">
        <f aca="false">IF(AH493&gt;0,1,0)</f>
        <v>0</v>
      </c>
      <c r="BA493" s="0" t="n">
        <f aca="false">SUM(AX493:AZ493)</f>
        <v>0</v>
      </c>
      <c r="BB493" s="0" t="n">
        <f aca="false">IF(AM493&gt;0,BA493,0)</f>
        <v>0</v>
      </c>
    </row>
    <row r="494" customFormat="false" ht="13.5" hidden="false" customHeight="true" outlineLevel="0" collapsed="false">
      <c r="AU494" s="133" t="str">
        <f aca="false">IF(COUNTIF(AO494:AT494,"Oui") &gt;0,"Oui","Non")</f>
        <v>Non</v>
      </c>
      <c r="AV494" s="133" t="n">
        <f aca="false">SUM(AD494:AG494)</f>
        <v>0</v>
      </c>
      <c r="AW494" s="133" t="n">
        <f aca="false">SUM(AI494:AL494)</f>
        <v>0</v>
      </c>
      <c r="AX494" s="0" t="n">
        <f aca="false">IF(AC494&gt;0,100,0)</f>
        <v>0</v>
      </c>
      <c r="AY494" s="0" t="n">
        <f aca="false">IF(AH494&gt;0,1,0)</f>
        <v>0</v>
      </c>
      <c r="AZ494" s="0" t="n">
        <f aca="false">IF(AH494&gt;0,1,0)</f>
        <v>0</v>
      </c>
      <c r="BA494" s="0" t="n">
        <f aca="false">SUM(AX494:AZ494)</f>
        <v>0</v>
      </c>
      <c r="BB494" s="0" t="n">
        <f aca="false">IF(AM494&gt;0,BA494,0)</f>
        <v>0</v>
      </c>
    </row>
    <row r="495" customFormat="false" ht="13.5" hidden="false" customHeight="true" outlineLevel="0" collapsed="false">
      <c r="AU495" s="133" t="str">
        <f aca="false">IF(COUNTIF(AO495:AT495,"Oui") &gt;0,"Oui","Non")</f>
        <v>Non</v>
      </c>
      <c r="AV495" s="133" t="n">
        <f aca="false">SUM(AD495:AG495)</f>
        <v>0</v>
      </c>
      <c r="AW495" s="133" t="n">
        <f aca="false">SUM(AI495:AL495)</f>
        <v>0</v>
      </c>
      <c r="AX495" s="0" t="n">
        <f aca="false">IF(AC495&gt;0,100,0)</f>
        <v>0</v>
      </c>
      <c r="AY495" s="0" t="n">
        <f aca="false">IF(AH495&gt;0,1,0)</f>
        <v>0</v>
      </c>
      <c r="AZ495" s="0" t="n">
        <f aca="false">IF(AH495&gt;0,1,0)</f>
        <v>0</v>
      </c>
      <c r="BA495" s="0" t="n">
        <f aca="false">SUM(AX495:AZ495)</f>
        <v>0</v>
      </c>
      <c r="BB495" s="0" t="n">
        <f aca="false">IF(AM495&gt;0,BA495,0)</f>
        <v>0</v>
      </c>
    </row>
    <row r="496" customFormat="false" ht="13.5" hidden="false" customHeight="true" outlineLevel="0" collapsed="false">
      <c r="AU496" s="133" t="str">
        <f aca="false">IF(COUNTIF(AO496:AT496,"Oui") &gt;0,"Oui","Non")</f>
        <v>Non</v>
      </c>
      <c r="AV496" s="133" t="n">
        <f aca="false">SUM(AD496:AG496)</f>
        <v>0</v>
      </c>
      <c r="AW496" s="133" t="n">
        <f aca="false">SUM(AI496:AL496)</f>
        <v>0</v>
      </c>
      <c r="AX496" s="0" t="n">
        <f aca="false">IF(AC496&gt;0,100,0)</f>
        <v>0</v>
      </c>
      <c r="AY496" s="0" t="n">
        <f aca="false">IF(AH496&gt;0,1,0)</f>
        <v>0</v>
      </c>
      <c r="AZ496" s="0" t="n">
        <f aca="false">IF(AH496&gt;0,1,0)</f>
        <v>0</v>
      </c>
      <c r="BA496" s="0" t="n">
        <f aca="false">SUM(AX496:AZ496)</f>
        <v>0</v>
      </c>
      <c r="BB496" s="0" t="n">
        <f aca="false">IF(AM496&gt;0,BA496,0)</f>
        <v>0</v>
      </c>
    </row>
    <row r="497" customFormat="false" ht="13.5" hidden="false" customHeight="true" outlineLevel="0" collapsed="false">
      <c r="AU497" s="133" t="str">
        <f aca="false">IF(COUNTIF(AO497:AT497,"Oui") &gt;0,"Oui","Non")</f>
        <v>Non</v>
      </c>
      <c r="AV497" s="133" t="n">
        <f aca="false">SUM(AD497:AG497)</f>
        <v>0</v>
      </c>
      <c r="AW497" s="133" t="n">
        <f aca="false">SUM(AI497:AL497)</f>
        <v>0</v>
      </c>
      <c r="AX497" s="0" t="n">
        <f aca="false">IF(AC497&gt;0,100,0)</f>
        <v>0</v>
      </c>
      <c r="AY497" s="0" t="n">
        <f aca="false">IF(AH497&gt;0,1,0)</f>
        <v>0</v>
      </c>
      <c r="AZ497" s="0" t="n">
        <f aca="false">IF(AH497&gt;0,1,0)</f>
        <v>0</v>
      </c>
      <c r="BA497" s="0" t="n">
        <f aca="false">SUM(AX497:AZ497)</f>
        <v>0</v>
      </c>
      <c r="BB497" s="0" t="n">
        <f aca="false">IF(AM497&gt;0,BA497,0)</f>
        <v>0</v>
      </c>
    </row>
    <row r="498" customFormat="false" ht="13.5" hidden="false" customHeight="true" outlineLevel="0" collapsed="false">
      <c r="AU498" s="133" t="str">
        <f aca="false">IF(COUNTIF(AO498:AT498,"Oui") &gt;0,"Oui","Non")</f>
        <v>Non</v>
      </c>
      <c r="AV498" s="133" t="n">
        <f aca="false">SUM(AD498:AG498)</f>
        <v>0</v>
      </c>
      <c r="AW498" s="133" t="n">
        <f aca="false">SUM(AI498:AL498)</f>
        <v>0</v>
      </c>
      <c r="AX498" s="0" t="n">
        <f aca="false">IF(AC498&gt;0,100,0)</f>
        <v>0</v>
      </c>
      <c r="AY498" s="0" t="n">
        <f aca="false">IF(AH498&gt;0,1,0)</f>
        <v>0</v>
      </c>
      <c r="AZ498" s="0" t="n">
        <f aca="false">IF(AH498&gt;0,1,0)</f>
        <v>0</v>
      </c>
      <c r="BA498" s="0" t="n">
        <f aca="false">SUM(AX498:AZ498)</f>
        <v>0</v>
      </c>
      <c r="BB498" s="0" t="n">
        <f aca="false">IF(AM498&gt;0,BA498,0)</f>
        <v>0</v>
      </c>
    </row>
    <row r="499" customFormat="false" ht="13.5" hidden="false" customHeight="true" outlineLevel="0" collapsed="false">
      <c r="AU499" s="133" t="str">
        <f aca="false">IF(COUNTIF(AO499:AT499,"Oui") &gt;0,"Oui","Non")</f>
        <v>Non</v>
      </c>
      <c r="AV499" s="133" t="n">
        <f aca="false">SUM(AD499:AG499)</f>
        <v>0</v>
      </c>
      <c r="AW499" s="133" t="n">
        <f aca="false">SUM(AI499:AL499)</f>
        <v>0</v>
      </c>
      <c r="AX499" s="0" t="n">
        <f aca="false">IF(AC499&gt;0,100,0)</f>
        <v>0</v>
      </c>
      <c r="AY499" s="0" t="n">
        <f aca="false">IF(AH499&gt;0,1,0)</f>
        <v>0</v>
      </c>
      <c r="AZ499" s="0" t="n">
        <f aca="false">IF(AH499&gt;0,1,0)</f>
        <v>0</v>
      </c>
      <c r="BA499" s="0" t="n">
        <f aca="false">SUM(AX499:AZ499)</f>
        <v>0</v>
      </c>
      <c r="BB499" s="0" t="n">
        <f aca="false">IF(AM499&gt;0,BA499,0)</f>
        <v>0</v>
      </c>
    </row>
    <row r="500" customFormat="false" ht="13.5" hidden="false" customHeight="true" outlineLevel="0" collapsed="false">
      <c r="AU500" s="133" t="str">
        <f aca="false">IF(COUNTIF(AO500:AT500,"Oui") &gt;0,"Oui","Non")</f>
        <v>Non</v>
      </c>
      <c r="AV500" s="133" t="n">
        <f aca="false">SUM(AD500:AG500)</f>
        <v>0</v>
      </c>
      <c r="AW500" s="133" t="n">
        <f aca="false">SUM(AI500:AL500)</f>
        <v>0</v>
      </c>
      <c r="AX500" s="0" t="n">
        <f aca="false">IF(AC500&gt;0,100,0)</f>
        <v>0</v>
      </c>
      <c r="AY500" s="0" t="n">
        <f aca="false">IF(AH500&gt;0,1,0)</f>
        <v>0</v>
      </c>
      <c r="AZ500" s="0" t="n">
        <f aca="false">IF(AH500&gt;0,1,0)</f>
        <v>0</v>
      </c>
      <c r="BA500" s="0" t="n">
        <f aca="false">SUM(AX500:AZ500)</f>
        <v>0</v>
      </c>
      <c r="BB500" s="0" t="n">
        <f aca="false">IF(AM500&gt;0,BA500,0)</f>
        <v>0</v>
      </c>
    </row>
    <row r="501" customFormat="false" ht="13.5" hidden="false" customHeight="true" outlineLevel="0" collapsed="false">
      <c r="AU501" s="133" t="str">
        <f aca="false">IF(COUNTIF(AO501:AT501,"Oui") &gt;0,"Oui","Non")</f>
        <v>Non</v>
      </c>
      <c r="AV501" s="133" t="n">
        <f aca="false">SUM(AD501:AG501)</f>
        <v>0</v>
      </c>
      <c r="AW501" s="133" t="n">
        <f aca="false">SUM(AI501:AL501)</f>
        <v>0</v>
      </c>
      <c r="AX501" s="0" t="n">
        <f aca="false">IF(AC501&gt;0,100,0)</f>
        <v>0</v>
      </c>
      <c r="AY501" s="0" t="n">
        <f aca="false">IF(AH501&gt;0,1,0)</f>
        <v>0</v>
      </c>
      <c r="AZ501" s="0" t="n">
        <f aca="false">IF(AH501&gt;0,1,0)</f>
        <v>0</v>
      </c>
      <c r="BA501" s="0" t="n">
        <f aca="false">SUM(AX501:AZ501)</f>
        <v>0</v>
      </c>
      <c r="BB501" s="0" t="n">
        <f aca="false">IF(AM501&gt;0,BA501,0)</f>
        <v>0</v>
      </c>
    </row>
    <row r="502" customFormat="false" ht="13.5" hidden="false" customHeight="true" outlineLevel="0" collapsed="false">
      <c r="AU502" s="133" t="str">
        <f aca="false">IF(COUNTIF(AO502:AT502,"Oui") &gt;0,"Oui","Non")</f>
        <v>Non</v>
      </c>
      <c r="AV502" s="133" t="n">
        <f aca="false">SUM(AD502:AG502)</f>
        <v>0</v>
      </c>
      <c r="AW502" s="133" t="n">
        <f aca="false">SUM(AI502:AL502)</f>
        <v>0</v>
      </c>
      <c r="AX502" s="0" t="n">
        <f aca="false">IF(AC502&gt;0,100,0)</f>
        <v>0</v>
      </c>
      <c r="AY502" s="0" t="n">
        <f aca="false">IF(AH502&gt;0,1,0)</f>
        <v>0</v>
      </c>
      <c r="AZ502" s="0" t="n">
        <f aca="false">IF(AH502&gt;0,1,0)</f>
        <v>0</v>
      </c>
      <c r="BA502" s="0" t="n">
        <f aca="false">SUM(AX502:AZ502)</f>
        <v>0</v>
      </c>
      <c r="BB502" s="0" t="n">
        <f aca="false">IF(AM502&gt;0,BA502,0)</f>
        <v>0</v>
      </c>
    </row>
    <row r="503" customFormat="false" ht="13.5" hidden="false" customHeight="true" outlineLevel="0" collapsed="false">
      <c r="AU503" s="133" t="str">
        <f aca="false">IF(COUNTIF(AO503:AT503,"Oui") &gt;0,"Oui","Non")</f>
        <v>Non</v>
      </c>
      <c r="AV503" s="133" t="n">
        <f aca="false">SUM(AD503:AG503)</f>
        <v>0</v>
      </c>
      <c r="AW503" s="133" t="n">
        <f aca="false">SUM(AI503:AL503)</f>
        <v>0</v>
      </c>
      <c r="AX503" s="0" t="n">
        <f aca="false">IF(AC503&gt;0,100,0)</f>
        <v>0</v>
      </c>
      <c r="AY503" s="0" t="n">
        <f aca="false">IF(AH503&gt;0,1,0)</f>
        <v>0</v>
      </c>
      <c r="AZ503" s="0" t="n">
        <f aca="false">IF(AH503&gt;0,1,0)</f>
        <v>0</v>
      </c>
      <c r="BA503" s="0" t="n">
        <f aca="false">SUM(AX503:AZ503)</f>
        <v>0</v>
      </c>
      <c r="BB503" s="0" t="n">
        <f aca="false">IF(AM503&gt;0,BA503,0)</f>
        <v>0</v>
      </c>
    </row>
    <row r="504" customFormat="false" ht="13.5" hidden="false" customHeight="true" outlineLevel="0" collapsed="false">
      <c r="AU504" s="133" t="str">
        <f aca="false">IF(COUNTIF(AO504:AT504,"Oui") &gt;0,"Oui","Non")</f>
        <v>Non</v>
      </c>
      <c r="AV504" s="133" t="n">
        <f aca="false">SUM(AD504:AG504)</f>
        <v>0</v>
      </c>
      <c r="AW504" s="133" t="n">
        <f aca="false">SUM(AI504:AL504)</f>
        <v>0</v>
      </c>
      <c r="AX504" s="0" t="n">
        <f aca="false">IF(AC504&gt;0,100,0)</f>
        <v>0</v>
      </c>
      <c r="AY504" s="0" t="n">
        <f aca="false">IF(AH504&gt;0,1,0)</f>
        <v>0</v>
      </c>
      <c r="AZ504" s="0" t="n">
        <f aca="false">IF(AH504&gt;0,1,0)</f>
        <v>0</v>
      </c>
      <c r="BA504" s="0" t="n">
        <f aca="false">SUM(AX504:AZ504)</f>
        <v>0</v>
      </c>
      <c r="BB504" s="0" t="n">
        <f aca="false">IF(AM504&gt;0,BA504,0)</f>
        <v>0</v>
      </c>
    </row>
    <row r="505" customFormat="false" ht="13.5" hidden="false" customHeight="true" outlineLevel="0" collapsed="false">
      <c r="AU505" s="133" t="str">
        <f aca="false">IF(COUNTIF(AO505:AT505,"Oui") &gt;0,"Oui","Non")</f>
        <v>Non</v>
      </c>
      <c r="AV505" s="133" t="n">
        <f aca="false">SUM(AD505:AG505)</f>
        <v>0</v>
      </c>
      <c r="AW505" s="133" t="n">
        <f aca="false">SUM(AI505:AL505)</f>
        <v>0</v>
      </c>
      <c r="AX505" s="0" t="n">
        <f aca="false">IF(AC505&gt;0,100,0)</f>
        <v>0</v>
      </c>
      <c r="AY505" s="0" t="n">
        <f aca="false">IF(AH505&gt;0,1,0)</f>
        <v>0</v>
      </c>
      <c r="AZ505" s="0" t="n">
        <f aca="false">IF(AH505&gt;0,1,0)</f>
        <v>0</v>
      </c>
      <c r="BA505" s="0" t="n">
        <f aca="false">SUM(AX505:AZ505)</f>
        <v>0</v>
      </c>
      <c r="BB505" s="0" t="n">
        <f aca="false">IF(AM505&gt;0,BA505,0)</f>
        <v>0</v>
      </c>
    </row>
    <row r="506" customFormat="false" ht="13.5" hidden="false" customHeight="true" outlineLevel="0" collapsed="false">
      <c r="AU506" s="133" t="str">
        <f aca="false">IF(COUNTIF(AO506:AT506,"Oui") &gt;0,"Oui","Non")</f>
        <v>Non</v>
      </c>
      <c r="AV506" s="133" t="n">
        <f aca="false">SUM(AD506:AG506)</f>
        <v>0</v>
      </c>
      <c r="AW506" s="133" t="n">
        <f aca="false">SUM(AI506:AL506)</f>
        <v>0</v>
      </c>
      <c r="AX506" s="0" t="n">
        <f aca="false">IF(AC506&gt;0,100,0)</f>
        <v>0</v>
      </c>
      <c r="AY506" s="0" t="n">
        <f aca="false">IF(AH506&gt;0,1,0)</f>
        <v>0</v>
      </c>
      <c r="AZ506" s="0" t="n">
        <f aca="false">IF(AH506&gt;0,1,0)</f>
        <v>0</v>
      </c>
      <c r="BA506" s="0" t="n">
        <f aca="false">SUM(AX506:AZ506)</f>
        <v>0</v>
      </c>
      <c r="BB506" s="0" t="n">
        <f aca="false">IF(AM506&gt;0,BA506,0)</f>
        <v>0</v>
      </c>
    </row>
    <row r="507" customFormat="false" ht="13.5" hidden="false" customHeight="true" outlineLevel="0" collapsed="false">
      <c r="AU507" s="133" t="str">
        <f aca="false">IF(COUNTIF(AO507:AT507,"Oui") &gt;0,"Oui","Non")</f>
        <v>Non</v>
      </c>
      <c r="AV507" s="133" t="n">
        <f aca="false">SUM(AD507:AG507)</f>
        <v>0</v>
      </c>
      <c r="AW507" s="133" t="n">
        <f aca="false">SUM(AI507:AL507)</f>
        <v>0</v>
      </c>
      <c r="AX507" s="0" t="n">
        <f aca="false">IF(AC507&gt;0,100,0)</f>
        <v>0</v>
      </c>
      <c r="AY507" s="0" t="n">
        <f aca="false">IF(AH507&gt;0,1,0)</f>
        <v>0</v>
      </c>
      <c r="AZ507" s="0" t="n">
        <f aca="false">IF(AH507&gt;0,1,0)</f>
        <v>0</v>
      </c>
      <c r="BA507" s="0" t="n">
        <f aca="false">SUM(AX507:AZ507)</f>
        <v>0</v>
      </c>
      <c r="BB507" s="0" t="n">
        <f aca="false">IF(AM507&gt;0,BA507,0)</f>
        <v>0</v>
      </c>
    </row>
    <row r="508" customFormat="false" ht="13.5" hidden="false" customHeight="true" outlineLevel="0" collapsed="false">
      <c r="AU508" s="133" t="str">
        <f aca="false">IF(COUNTIF(AO508:AT508,"Oui") &gt;0,"Oui","Non")</f>
        <v>Non</v>
      </c>
      <c r="AV508" s="133" t="n">
        <f aca="false">SUM(AD508:AG508)</f>
        <v>0</v>
      </c>
      <c r="AW508" s="133" t="n">
        <f aca="false">SUM(AI508:AL508)</f>
        <v>0</v>
      </c>
      <c r="AX508" s="0" t="n">
        <f aca="false">IF(AC508&gt;0,100,0)</f>
        <v>0</v>
      </c>
      <c r="AY508" s="0" t="n">
        <f aca="false">IF(AH508&gt;0,1,0)</f>
        <v>0</v>
      </c>
      <c r="AZ508" s="0" t="n">
        <f aca="false">IF(AH508&gt;0,1,0)</f>
        <v>0</v>
      </c>
      <c r="BA508" s="0" t="n">
        <f aca="false">SUM(AX508:AZ508)</f>
        <v>0</v>
      </c>
      <c r="BB508" s="0" t="n">
        <f aca="false">IF(AM508&gt;0,BA508,0)</f>
        <v>0</v>
      </c>
    </row>
    <row r="509" customFormat="false" ht="13.5" hidden="false" customHeight="true" outlineLevel="0" collapsed="false">
      <c r="AU509" s="133" t="str">
        <f aca="false">IF(COUNTIF(AO509:AT509,"Oui") &gt;0,"Oui","Non")</f>
        <v>Non</v>
      </c>
      <c r="AV509" s="133" t="n">
        <f aca="false">SUM(AD509:AG509)</f>
        <v>0</v>
      </c>
      <c r="AW509" s="133" t="n">
        <f aca="false">SUM(AI509:AL509)</f>
        <v>0</v>
      </c>
      <c r="AX509" s="0" t="n">
        <f aca="false">IF(AC509&gt;0,100,0)</f>
        <v>0</v>
      </c>
      <c r="AY509" s="0" t="n">
        <f aca="false">IF(AH509&gt;0,1,0)</f>
        <v>0</v>
      </c>
      <c r="AZ509" s="0" t="n">
        <f aca="false">IF(AH509&gt;0,1,0)</f>
        <v>0</v>
      </c>
      <c r="BA509" s="0" t="n">
        <f aca="false">SUM(AX509:AZ509)</f>
        <v>0</v>
      </c>
      <c r="BB509" s="0" t="n">
        <f aca="false">IF(AM509&gt;0,BA509,0)</f>
        <v>0</v>
      </c>
    </row>
    <row r="510" customFormat="false" ht="13.5" hidden="false" customHeight="true" outlineLevel="0" collapsed="false">
      <c r="AU510" s="133" t="str">
        <f aca="false">IF(COUNTIF(AO510:AT510,"Oui") &gt;0,"Oui","Non")</f>
        <v>Non</v>
      </c>
      <c r="AV510" s="133" t="n">
        <f aca="false">SUM(AD510:AG510)</f>
        <v>0</v>
      </c>
      <c r="AW510" s="133" t="n">
        <f aca="false">SUM(AI510:AL510)</f>
        <v>0</v>
      </c>
      <c r="AX510" s="0" t="n">
        <f aca="false">IF(AC510&gt;0,100,0)</f>
        <v>0</v>
      </c>
      <c r="AY510" s="0" t="n">
        <f aca="false">IF(AH510&gt;0,1,0)</f>
        <v>0</v>
      </c>
      <c r="AZ510" s="0" t="n">
        <f aca="false">IF(AH510&gt;0,1,0)</f>
        <v>0</v>
      </c>
      <c r="BA510" s="0" t="n">
        <f aca="false">SUM(AX510:AZ510)</f>
        <v>0</v>
      </c>
      <c r="BB510" s="0" t="n">
        <f aca="false">IF(AM510&gt;0,BA510,0)</f>
        <v>0</v>
      </c>
    </row>
    <row r="511" customFormat="false" ht="13.5" hidden="false" customHeight="true" outlineLevel="0" collapsed="false">
      <c r="AU511" s="133" t="str">
        <f aca="false">IF(COUNTIF(AO511:AT511,"Oui") &gt;0,"Oui","Non")</f>
        <v>Non</v>
      </c>
      <c r="AV511" s="133" t="n">
        <f aca="false">SUM(AD511:AG511)</f>
        <v>0</v>
      </c>
      <c r="AW511" s="133" t="n">
        <f aca="false">SUM(AI511:AL511)</f>
        <v>0</v>
      </c>
      <c r="AX511" s="0" t="n">
        <f aca="false">IF(AC511&gt;0,100,0)</f>
        <v>0</v>
      </c>
      <c r="AY511" s="0" t="n">
        <f aca="false">IF(AH511&gt;0,1,0)</f>
        <v>0</v>
      </c>
      <c r="AZ511" s="0" t="n">
        <f aca="false">IF(AH511&gt;0,1,0)</f>
        <v>0</v>
      </c>
      <c r="BA511" s="0" t="n">
        <f aca="false">SUM(AX511:AZ511)</f>
        <v>0</v>
      </c>
      <c r="BB511" s="0" t="n">
        <f aca="false">IF(AM511&gt;0,BA511,0)</f>
        <v>0</v>
      </c>
    </row>
    <row r="512" customFormat="false" ht="13.5" hidden="false" customHeight="true" outlineLevel="0" collapsed="false">
      <c r="AU512" s="133" t="str">
        <f aca="false">IF(COUNTIF(AO512:AT512,"Oui") &gt;0,"Oui","Non")</f>
        <v>Non</v>
      </c>
      <c r="AV512" s="133" t="n">
        <f aca="false">SUM(AD512:AG512)</f>
        <v>0</v>
      </c>
      <c r="AW512" s="133" t="n">
        <f aca="false">SUM(AI512:AL512)</f>
        <v>0</v>
      </c>
      <c r="AX512" s="0" t="n">
        <f aca="false">IF(AC512&gt;0,100,0)</f>
        <v>0</v>
      </c>
      <c r="AY512" s="0" t="n">
        <f aca="false">IF(AH512&gt;0,1,0)</f>
        <v>0</v>
      </c>
      <c r="AZ512" s="0" t="n">
        <f aca="false">IF(AH512&gt;0,1,0)</f>
        <v>0</v>
      </c>
      <c r="BA512" s="0" t="n">
        <f aca="false">SUM(AX512:AZ512)</f>
        <v>0</v>
      </c>
      <c r="BB512" s="0" t="n">
        <f aca="false">IF(AM512&gt;0,BA512,0)</f>
        <v>0</v>
      </c>
    </row>
    <row r="513" customFormat="false" ht="13.5" hidden="false" customHeight="true" outlineLevel="0" collapsed="false">
      <c r="AU513" s="133" t="str">
        <f aca="false">IF(COUNTIF(AO513:AT513,"Oui") &gt;0,"Oui","Non")</f>
        <v>Non</v>
      </c>
      <c r="AV513" s="133" t="n">
        <f aca="false">SUM(AD513:AG513)</f>
        <v>0</v>
      </c>
      <c r="AW513" s="133" t="n">
        <f aca="false">SUM(AI513:AL513)</f>
        <v>0</v>
      </c>
      <c r="AX513" s="0" t="n">
        <f aca="false">IF(AC513&gt;0,100,0)</f>
        <v>0</v>
      </c>
      <c r="AY513" s="0" t="n">
        <f aca="false">IF(AH513&gt;0,1,0)</f>
        <v>0</v>
      </c>
      <c r="AZ513" s="0" t="n">
        <f aca="false">IF(AH513&gt;0,1,0)</f>
        <v>0</v>
      </c>
      <c r="BA513" s="0" t="n">
        <f aca="false">SUM(AX513:AZ513)</f>
        <v>0</v>
      </c>
      <c r="BB513" s="0" t="n">
        <f aca="false">IF(AM513&gt;0,BA513,0)</f>
        <v>0</v>
      </c>
    </row>
    <row r="514" customFormat="false" ht="13.5" hidden="false" customHeight="true" outlineLevel="0" collapsed="false">
      <c r="AU514" s="133" t="str">
        <f aca="false">IF(COUNTIF(AO514:AT514,"Oui") &gt;0,"Oui","Non")</f>
        <v>Non</v>
      </c>
      <c r="AV514" s="133" t="n">
        <f aca="false">SUM(AD514:AG514)</f>
        <v>0</v>
      </c>
      <c r="AW514" s="133" t="n">
        <f aca="false">SUM(AI514:AL514)</f>
        <v>0</v>
      </c>
      <c r="AX514" s="0" t="n">
        <f aca="false">IF(AC514&gt;0,100,0)</f>
        <v>0</v>
      </c>
      <c r="AY514" s="0" t="n">
        <f aca="false">IF(AH514&gt;0,1,0)</f>
        <v>0</v>
      </c>
      <c r="AZ514" s="0" t="n">
        <f aca="false">IF(AH514&gt;0,1,0)</f>
        <v>0</v>
      </c>
      <c r="BA514" s="0" t="n">
        <f aca="false">SUM(AX514:AZ514)</f>
        <v>0</v>
      </c>
      <c r="BB514" s="0" t="n">
        <f aca="false">IF(AM514&gt;0,BA514,0)</f>
        <v>0</v>
      </c>
    </row>
    <row r="515" customFormat="false" ht="13.5" hidden="false" customHeight="true" outlineLevel="0" collapsed="false">
      <c r="AU515" s="133" t="str">
        <f aca="false">IF(COUNTIF(AO515:AT515,"Oui") &gt;0,"Oui","Non")</f>
        <v>Non</v>
      </c>
      <c r="AV515" s="133" t="n">
        <f aca="false">SUM(AD515:AG515)</f>
        <v>0</v>
      </c>
      <c r="AW515" s="133" t="n">
        <f aca="false">SUM(AI515:AL515)</f>
        <v>0</v>
      </c>
      <c r="AX515" s="0" t="n">
        <f aca="false">IF(AC515&gt;0,100,0)</f>
        <v>0</v>
      </c>
      <c r="AY515" s="0" t="n">
        <f aca="false">IF(AH515&gt;0,1,0)</f>
        <v>0</v>
      </c>
      <c r="AZ515" s="0" t="n">
        <f aca="false">IF(AH515&gt;0,1,0)</f>
        <v>0</v>
      </c>
      <c r="BA515" s="0" t="n">
        <f aca="false">SUM(AX515:AZ515)</f>
        <v>0</v>
      </c>
      <c r="BB515" s="0" t="n">
        <f aca="false">IF(AM515&gt;0,BA515,0)</f>
        <v>0</v>
      </c>
    </row>
    <row r="516" customFormat="false" ht="13.5" hidden="false" customHeight="true" outlineLevel="0" collapsed="false">
      <c r="AU516" s="133" t="str">
        <f aca="false">IF(COUNTIF(AO516:AT516,"Oui") &gt;0,"Oui","Non")</f>
        <v>Non</v>
      </c>
      <c r="AV516" s="133" t="n">
        <f aca="false">SUM(AD516:AG516)</f>
        <v>0</v>
      </c>
      <c r="AW516" s="133" t="n">
        <f aca="false">SUM(AI516:AL516)</f>
        <v>0</v>
      </c>
      <c r="AX516" s="0" t="n">
        <f aca="false">IF(AC516&gt;0,100,0)</f>
        <v>0</v>
      </c>
      <c r="AY516" s="0" t="n">
        <f aca="false">IF(AH516&gt;0,1,0)</f>
        <v>0</v>
      </c>
      <c r="AZ516" s="0" t="n">
        <f aca="false">IF(AH516&gt;0,1,0)</f>
        <v>0</v>
      </c>
      <c r="BA516" s="0" t="n">
        <f aca="false">SUM(AX516:AZ516)</f>
        <v>0</v>
      </c>
      <c r="BB516" s="0" t="n">
        <f aca="false">IF(AM516&gt;0,BA516,0)</f>
        <v>0</v>
      </c>
    </row>
    <row r="517" customFormat="false" ht="13.5" hidden="false" customHeight="true" outlineLevel="0" collapsed="false">
      <c r="AU517" s="133" t="str">
        <f aca="false">IF(COUNTIF(AO517:AT517,"Oui") &gt;0,"Oui","Non")</f>
        <v>Non</v>
      </c>
      <c r="AV517" s="133" t="n">
        <f aca="false">SUM(AD517:AG517)</f>
        <v>0</v>
      </c>
      <c r="AW517" s="133" t="n">
        <f aca="false">SUM(AI517:AL517)</f>
        <v>0</v>
      </c>
      <c r="AX517" s="0" t="n">
        <f aca="false">IF(AC517&gt;0,100,0)</f>
        <v>0</v>
      </c>
      <c r="AY517" s="0" t="n">
        <f aca="false">IF(AH517&gt;0,1,0)</f>
        <v>0</v>
      </c>
      <c r="AZ517" s="0" t="n">
        <f aca="false">IF(AH517&gt;0,1,0)</f>
        <v>0</v>
      </c>
      <c r="BA517" s="0" t="n">
        <f aca="false">SUM(AX517:AZ517)</f>
        <v>0</v>
      </c>
      <c r="BB517" s="0" t="n">
        <f aca="false">IF(AM517&gt;0,BA517,0)</f>
        <v>0</v>
      </c>
    </row>
    <row r="518" customFormat="false" ht="13.5" hidden="false" customHeight="true" outlineLevel="0" collapsed="false">
      <c r="AU518" s="133" t="str">
        <f aca="false">IF(COUNTIF(AO518:AT518,"Oui") &gt;0,"Oui","Non")</f>
        <v>Non</v>
      </c>
      <c r="AV518" s="133" t="n">
        <f aca="false">SUM(AD518:AG518)</f>
        <v>0</v>
      </c>
      <c r="AW518" s="133" t="n">
        <f aca="false">SUM(AI518:AL518)</f>
        <v>0</v>
      </c>
      <c r="AX518" s="0" t="n">
        <f aca="false">IF(AC518&gt;0,100,0)</f>
        <v>0</v>
      </c>
      <c r="AY518" s="0" t="n">
        <f aca="false">IF(AH518&gt;0,1,0)</f>
        <v>0</v>
      </c>
      <c r="AZ518" s="0" t="n">
        <f aca="false">IF(AH518&gt;0,1,0)</f>
        <v>0</v>
      </c>
      <c r="BA518" s="0" t="n">
        <f aca="false">SUM(AX518:AZ518)</f>
        <v>0</v>
      </c>
      <c r="BB518" s="0" t="n">
        <f aca="false">IF(AM518&gt;0,BA518,0)</f>
        <v>0</v>
      </c>
    </row>
    <row r="519" customFormat="false" ht="13.5" hidden="false" customHeight="true" outlineLevel="0" collapsed="false">
      <c r="AU519" s="133" t="str">
        <f aca="false">IF(COUNTIF(AO519:AT519,"Oui") &gt;0,"Oui","Non")</f>
        <v>Non</v>
      </c>
      <c r="AV519" s="133" t="n">
        <f aca="false">SUM(AD519:AG519)</f>
        <v>0</v>
      </c>
      <c r="AW519" s="133" t="n">
        <f aca="false">SUM(AI519:AL519)</f>
        <v>0</v>
      </c>
      <c r="AX519" s="0" t="n">
        <f aca="false">IF(AC519&gt;0,100,0)</f>
        <v>0</v>
      </c>
      <c r="AY519" s="0" t="n">
        <f aca="false">IF(AH519&gt;0,1,0)</f>
        <v>0</v>
      </c>
      <c r="AZ519" s="0" t="n">
        <f aca="false">IF(AH519&gt;0,1,0)</f>
        <v>0</v>
      </c>
      <c r="BA519" s="0" t="n">
        <f aca="false">SUM(AX519:AZ519)</f>
        <v>0</v>
      </c>
      <c r="BB519" s="0" t="n">
        <f aca="false">IF(AM519&gt;0,BA519,0)</f>
        <v>0</v>
      </c>
    </row>
    <row r="520" customFormat="false" ht="13.5" hidden="false" customHeight="true" outlineLevel="0" collapsed="false">
      <c r="AU520" s="133" t="str">
        <f aca="false">IF(COUNTIF(AO520:AT520,"Oui") &gt;0,"Oui","Non")</f>
        <v>Non</v>
      </c>
      <c r="AV520" s="133" t="n">
        <f aca="false">SUM(AD520:AG520)</f>
        <v>0</v>
      </c>
      <c r="AW520" s="133" t="n">
        <f aca="false">SUM(AI520:AL520)</f>
        <v>0</v>
      </c>
      <c r="AX520" s="0" t="n">
        <f aca="false">IF(AC520&gt;0,100,0)</f>
        <v>0</v>
      </c>
      <c r="AY520" s="0" t="n">
        <f aca="false">IF(AH520&gt;0,1,0)</f>
        <v>0</v>
      </c>
      <c r="AZ520" s="0" t="n">
        <f aca="false">IF(AH520&gt;0,1,0)</f>
        <v>0</v>
      </c>
      <c r="BA520" s="0" t="n">
        <f aca="false">SUM(AX520:AZ520)</f>
        <v>0</v>
      </c>
      <c r="BB520" s="0" t="n">
        <f aca="false">IF(AM520&gt;0,BA520,0)</f>
        <v>0</v>
      </c>
    </row>
    <row r="521" customFormat="false" ht="13.5" hidden="false" customHeight="true" outlineLevel="0" collapsed="false">
      <c r="AU521" s="133" t="str">
        <f aca="false">IF(COUNTIF(AO521:AT521,"Oui") &gt;0,"Oui","Non")</f>
        <v>Non</v>
      </c>
      <c r="AV521" s="133" t="n">
        <f aca="false">SUM(AD521:AG521)</f>
        <v>0</v>
      </c>
      <c r="AW521" s="133" t="n">
        <f aca="false">SUM(AI521:AL521)</f>
        <v>0</v>
      </c>
      <c r="AX521" s="0" t="n">
        <f aca="false">IF(AC521&gt;0,100,0)</f>
        <v>0</v>
      </c>
      <c r="AY521" s="0" t="n">
        <f aca="false">IF(AH521&gt;0,1,0)</f>
        <v>0</v>
      </c>
      <c r="AZ521" s="0" t="n">
        <f aca="false">IF(AH521&gt;0,1,0)</f>
        <v>0</v>
      </c>
      <c r="BA521" s="0" t="n">
        <f aca="false">SUM(AX521:AZ521)</f>
        <v>0</v>
      </c>
      <c r="BB521" s="0" t="n">
        <f aca="false">IF(AM521&gt;0,BA521,0)</f>
        <v>0</v>
      </c>
    </row>
    <row r="522" customFormat="false" ht="13.5" hidden="false" customHeight="true" outlineLevel="0" collapsed="false">
      <c r="AU522" s="133" t="str">
        <f aca="false">IF(COUNTIF(AO522:AT522,"Oui") &gt;0,"Oui","Non")</f>
        <v>Non</v>
      </c>
      <c r="AV522" s="133" t="n">
        <f aca="false">SUM(AD522:AG522)</f>
        <v>0</v>
      </c>
      <c r="AW522" s="133" t="n">
        <f aca="false">SUM(AI522:AL522)</f>
        <v>0</v>
      </c>
      <c r="AX522" s="0" t="n">
        <f aca="false">IF(AC522&gt;0,100,0)</f>
        <v>0</v>
      </c>
      <c r="AY522" s="0" t="n">
        <f aca="false">IF(AH522&gt;0,1,0)</f>
        <v>0</v>
      </c>
      <c r="AZ522" s="0" t="n">
        <f aca="false">IF(AH522&gt;0,1,0)</f>
        <v>0</v>
      </c>
      <c r="BA522" s="0" t="n">
        <f aca="false">SUM(AX522:AZ522)</f>
        <v>0</v>
      </c>
      <c r="BB522" s="0" t="n">
        <f aca="false">IF(AM522&gt;0,BA522,0)</f>
        <v>0</v>
      </c>
    </row>
    <row r="523" customFormat="false" ht="13.5" hidden="false" customHeight="true" outlineLevel="0" collapsed="false">
      <c r="AU523" s="133" t="str">
        <f aca="false">IF(COUNTIF(AO523:AT523,"Oui") &gt;0,"Oui","Non")</f>
        <v>Non</v>
      </c>
      <c r="AV523" s="133" t="n">
        <f aca="false">SUM(AD523:AG523)</f>
        <v>0</v>
      </c>
      <c r="AW523" s="133" t="n">
        <f aca="false">SUM(AI523:AL523)</f>
        <v>0</v>
      </c>
      <c r="AX523" s="0" t="n">
        <f aca="false">IF(AC523&gt;0,100,0)</f>
        <v>0</v>
      </c>
      <c r="AY523" s="0" t="n">
        <f aca="false">IF(AH523&gt;0,1,0)</f>
        <v>0</v>
      </c>
      <c r="AZ523" s="0" t="n">
        <f aca="false">IF(AH523&gt;0,1,0)</f>
        <v>0</v>
      </c>
      <c r="BA523" s="0" t="n">
        <f aca="false">SUM(AX523:AZ523)</f>
        <v>0</v>
      </c>
      <c r="BB523" s="0" t="n">
        <f aca="false">IF(AM523&gt;0,BA523,0)</f>
        <v>0</v>
      </c>
    </row>
    <row r="524" customFormat="false" ht="13.5" hidden="false" customHeight="true" outlineLevel="0" collapsed="false">
      <c r="AU524" s="133" t="str">
        <f aca="false">IF(COUNTIF(AO524:AT524,"Oui") &gt;0,"Oui","Non")</f>
        <v>Non</v>
      </c>
      <c r="AV524" s="133" t="n">
        <f aca="false">SUM(AD524:AG524)</f>
        <v>0</v>
      </c>
      <c r="AW524" s="133" t="n">
        <f aca="false">SUM(AI524:AL524)</f>
        <v>0</v>
      </c>
      <c r="AX524" s="0" t="n">
        <f aca="false">IF(AC524&gt;0,100,0)</f>
        <v>0</v>
      </c>
      <c r="AY524" s="0" t="n">
        <f aca="false">IF(AH524&gt;0,1,0)</f>
        <v>0</v>
      </c>
      <c r="AZ524" s="0" t="n">
        <f aca="false">IF(AH524&gt;0,1,0)</f>
        <v>0</v>
      </c>
      <c r="BA524" s="0" t="n">
        <f aca="false">SUM(AX524:AZ524)</f>
        <v>0</v>
      </c>
      <c r="BB524" s="0" t="n">
        <f aca="false">IF(AM524&gt;0,BA524,0)</f>
        <v>0</v>
      </c>
    </row>
    <row r="525" customFormat="false" ht="13.5" hidden="false" customHeight="true" outlineLevel="0" collapsed="false">
      <c r="AU525" s="133" t="str">
        <f aca="false">IF(COUNTIF(AO525:AT525,"Oui") &gt;0,"Oui","Non")</f>
        <v>Non</v>
      </c>
      <c r="AV525" s="133" t="n">
        <f aca="false">SUM(AD525:AG525)</f>
        <v>0</v>
      </c>
      <c r="AW525" s="133" t="n">
        <f aca="false">SUM(AI525:AL525)</f>
        <v>0</v>
      </c>
      <c r="AX525" s="0" t="n">
        <f aca="false">IF(AC525&gt;0,100,0)</f>
        <v>0</v>
      </c>
      <c r="AY525" s="0" t="n">
        <f aca="false">IF(AH525&gt;0,1,0)</f>
        <v>0</v>
      </c>
      <c r="AZ525" s="0" t="n">
        <f aca="false">IF(AH525&gt;0,1,0)</f>
        <v>0</v>
      </c>
      <c r="BA525" s="0" t="n">
        <f aca="false">SUM(AX525:AZ525)</f>
        <v>0</v>
      </c>
      <c r="BB525" s="0" t="n">
        <f aca="false">IF(AM525&gt;0,BA525,0)</f>
        <v>0</v>
      </c>
    </row>
    <row r="526" customFormat="false" ht="13.5" hidden="false" customHeight="true" outlineLevel="0" collapsed="false">
      <c r="AU526" s="133" t="str">
        <f aca="false">IF(COUNTIF(AO526:AT526,"Oui") &gt;0,"Oui","Non")</f>
        <v>Non</v>
      </c>
      <c r="AV526" s="133" t="n">
        <f aca="false">SUM(AD526:AG526)</f>
        <v>0</v>
      </c>
      <c r="AW526" s="133" t="n">
        <f aca="false">SUM(AI526:AL526)</f>
        <v>0</v>
      </c>
      <c r="AX526" s="0" t="n">
        <f aca="false">IF(AC526&gt;0,100,0)</f>
        <v>0</v>
      </c>
      <c r="AY526" s="0" t="n">
        <f aca="false">IF(AH526&gt;0,1,0)</f>
        <v>0</v>
      </c>
      <c r="AZ526" s="0" t="n">
        <f aca="false">IF(AH526&gt;0,1,0)</f>
        <v>0</v>
      </c>
      <c r="BA526" s="0" t="n">
        <f aca="false">SUM(AX526:AZ526)</f>
        <v>0</v>
      </c>
      <c r="BB526" s="0" t="n">
        <f aca="false">IF(AM526&gt;0,BA526,0)</f>
        <v>0</v>
      </c>
    </row>
    <row r="527" customFormat="false" ht="13.5" hidden="false" customHeight="true" outlineLevel="0" collapsed="false">
      <c r="AU527" s="133" t="str">
        <f aca="false">IF(COUNTIF(AO527:AT527,"Oui") &gt;0,"Oui","Non")</f>
        <v>Non</v>
      </c>
      <c r="AV527" s="133" t="n">
        <f aca="false">SUM(AD527:AG527)</f>
        <v>0</v>
      </c>
      <c r="AW527" s="133" t="n">
        <f aca="false">SUM(AI527:AL527)</f>
        <v>0</v>
      </c>
      <c r="AX527" s="0" t="n">
        <f aca="false">IF(AC527&gt;0,100,0)</f>
        <v>0</v>
      </c>
      <c r="AY527" s="0" t="n">
        <f aca="false">IF(AH527&gt;0,1,0)</f>
        <v>0</v>
      </c>
      <c r="AZ527" s="0" t="n">
        <f aca="false">IF(AH527&gt;0,1,0)</f>
        <v>0</v>
      </c>
      <c r="BA527" s="0" t="n">
        <f aca="false">SUM(AX527:AZ527)</f>
        <v>0</v>
      </c>
      <c r="BB527" s="0" t="n">
        <f aca="false">IF(AM527&gt;0,BA527,0)</f>
        <v>0</v>
      </c>
    </row>
    <row r="528" customFormat="false" ht="13.5" hidden="false" customHeight="true" outlineLevel="0" collapsed="false">
      <c r="AU528" s="133" t="str">
        <f aca="false">IF(COUNTIF(AO528:AT528,"Oui") &gt;0,"Oui","Non")</f>
        <v>Non</v>
      </c>
      <c r="AV528" s="133" t="n">
        <f aca="false">SUM(AD528:AG528)</f>
        <v>0</v>
      </c>
      <c r="AW528" s="133" t="n">
        <f aca="false">SUM(AI528:AL528)</f>
        <v>0</v>
      </c>
      <c r="AX528" s="0" t="n">
        <f aca="false">IF(AC528&gt;0,100,0)</f>
        <v>0</v>
      </c>
      <c r="AY528" s="0" t="n">
        <f aca="false">IF(AH528&gt;0,1,0)</f>
        <v>0</v>
      </c>
      <c r="AZ528" s="0" t="n">
        <f aca="false">IF(AH528&gt;0,1,0)</f>
        <v>0</v>
      </c>
      <c r="BA528" s="0" t="n">
        <f aca="false">SUM(AX528:AZ528)</f>
        <v>0</v>
      </c>
      <c r="BB528" s="0" t="n">
        <f aca="false">IF(AM528&gt;0,BA528,0)</f>
        <v>0</v>
      </c>
    </row>
    <row r="529" customFormat="false" ht="13.5" hidden="false" customHeight="true" outlineLevel="0" collapsed="false">
      <c r="AU529" s="133" t="str">
        <f aca="false">IF(COUNTIF(AO529:AT529,"Oui") &gt;0,"Oui","Non")</f>
        <v>Non</v>
      </c>
      <c r="AV529" s="133" t="n">
        <f aca="false">SUM(AD529:AG529)</f>
        <v>0</v>
      </c>
      <c r="AW529" s="133" t="n">
        <f aca="false">SUM(AI529:AL529)</f>
        <v>0</v>
      </c>
      <c r="AX529" s="0" t="n">
        <f aca="false">IF(AC529&gt;0,100,0)</f>
        <v>0</v>
      </c>
      <c r="AY529" s="0" t="n">
        <f aca="false">IF(AH529&gt;0,1,0)</f>
        <v>0</v>
      </c>
      <c r="AZ529" s="0" t="n">
        <f aca="false">IF(AH529&gt;0,1,0)</f>
        <v>0</v>
      </c>
      <c r="BA529" s="0" t="n">
        <f aca="false">SUM(AX529:AZ529)</f>
        <v>0</v>
      </c>
      <c r="BB529" s="0" t="n">
        <f aca="false">IF(AM529&gt;0,BA529,0)</f>
        <v>0</v>
      </c>
    </row>
    <row r="530" customFormat="false" ht="13.5" hidden="false" customHeight="true" outlineLevel="0" collapsed="false">
      <c r="AU530" s="133" t="str">
        <f aca="false">IF(COUNTIF(AO530:AT530,"Oui") &gt;0,"Oui","Non")</f>
        <v>Non</v>
      </c>
      <c r="AV530" s="133" t="n">
        <f aca="false">SUM(AD530:AG530)</f>
        <v>0</v>
      </c>
      <c r="AW530" s="133" t="n">
        <f aca="false">SUM(AI530:AL530)</f>
        <v>0</v>
      </c>
      <c r="AX530" s="0" t="n">
        <f aca="false">IF(AC530&gt;0,100,0)</f>
        <v>0</v>
      </c>
      <c r="AY530" s="0" t="n">
        <f aca="false">IF(AH530&gt;0,1,0)</f>
        <v>0</v>
      </c>
      <c r="AZ530" s="0" t="n">
        <f aca="false">IF(AH530&gt;0,1,0)</f>
        <v>0</v>
      </c>
      <c r="BA530" s="0" t="n">
        <f aca="false">SUM(AX530:AZ530)</f>
        <v>0</v>
      </c>
      <c r="BB530" s="0" t="n">
        <f aca="false">IF(AM530&gt;0,BA530,0)</f>
        <v>0</v>
      </c>
    </row>
    <row r="531" customFormat="false" ht="13.5" hidden="false" customHeight="true" outlineLevel="0" collapsed="false">
      <c r="AU531" s="133" t="str">
        <f aca="false">IF(COUNTIF(AO531:AT531,"Oui") &gt;0,"Oui","Non")</f>
        <v>Non</v>
      </c>
      <c r="AV531" s="133" t="n">
        <f aca="false">SUM(AD531:AG531)</f>
        <v>0</v>
      </c>
      <c r="AW531" s="133" t="n">
        <f aca="false">SUM(AI531:AL531)</f>
        <v>0</v>
      </c>
      <c r="AX531" s="0" t="n">
        <f aca="false">IF(AC531&gt;0,100,0)</f>
        <v>0</v>
      </c>
      <c r="AY531" s="0" t="n">
        <f aca="false">IF(AH531&gt;0,1,0)</f>
        <v>0</v>
      </c>
      <c r="AZ531" s="0" t="n">
        <f aca="false">IF(AH531&gt;0,1,0)</f>
        <v>0</v>
      </c>
      <c r="BA531" s="0" t="n">
        <f aca="false">SUM(AX531:AZ531)</f>
        <v>0</v>
      </c>
      <c r="BB531" s="0" t="n">
        <f aca="false">IF(AM531&gt;0,BA531,0)</f>
        <v>0</v>
      </c>
    </row>
    <row r="532" customFormat="false" ht="13.5" hidden="false" customHeight="true" outlineLevel="0" collapsed="false">
      <c r="AU532" s="133" t="str">
        <f aca="false">IF(COUNTIF(AO532:AT532,"Oui") &gt;0,"Oui","Non")</f>
        <v>Non</v>
      </c>
      <c r="AV532" s="133" t="n">
        <f aca="false">SUM(AD532:AG532)</f>
        <v>0</v>
      </c>
      <c r="AW532" s="133" t="n">
        <f aca="false">SUM(AI532:AL532)</f>
        <v>0</v>
      </c>
      <c r="AX532" s="0" t="n">
        <f aca="false">IF(AC532&gt;0,100,0)</f>
        <v>0</v>
      </c>
      <c r="AY532" s="0" t="n">
        <f aca="false">IF(AH532&gt;0,1,0)</f>
        <v>0</v>
      </c>
      <c r="AZ532" s="0" t="n">
        <f aca="false">IF(AH532&gt;0,1,0)</f>
        <v>0</v>
      </c>
      <c r="BA532" s="0" t="n">
        <f aca="false">SUM(AX532:AZ532)</f>
        <v>0</v>
      </c>
      <c r="BB532" s="0" t="n">
        <f aca="false">IF(AM532&gt;0,BA532,0)</f>
        <v>0</v>
      </c>
    </row>
    <row r="533" customFormat="false" ht="13.5" hidden="false" customHeight="true" outlineLevel="0" collapsed="false">
      <c r="AU533" s="133" t="str">
        <f aca="false">IF(COUNTIF(AO533:AT533,"Oui") &gt;0,"Oui","Non")</f>
        <v>Non</v>
      </c>
      <c r="AV533" s="133" t="n">
        <f aca="false">SUM(AD533:AG533)</f>
        <v>0</v>
      </c>
      <c r="AW533" s="133" t="n">
        <f aca="false">SUM(AI533:AL533)</f>
        <v>0</v>
      </c>
      <c r="AX533" s="0" t="n">
        <f aca="false">IF(AC533&gt;0,100,0)</f>
        <v>0</v>
      </c>
      <c r="AY533" s="0" t="n">
        <f aca="false">IF(AH533&gt;0,1,0)</f>
        <v>0</v>
      </c>
      <c r="AZ533" s="0" t="n">
        <f aca="false">IF(AH533&gt;0,1,0)</f>
        <v>0</v>
      </c>
      <c r="BA533" s="0" t="n">
        <f aca="false">SUM(AX533:AZ533)</f>
        <v>0</v>
      </c>
      <c r="BB533" s="0" t="n">
        <f aca="false">IF(AM533&gt;0,BA533,0)</f>
        <v>0</v>
      </c>
    </row>
    <row r="534" customFormat="false" ht="13.5" hidden="false" customHeight="true" outlineLevel="0" collapsed="false">
      <c r="AU534" s="133" t="str">
        <f aca="false">IF(COUNTIF(AO534:AT534,"Oui") &gt;0,"Oui","Non")</f>
        <v>Non</v>
      </c>
      <c r="AV534" s="133" t="n">
        <f aca="false">SUM(AD534:AG534)</f>
        <v>0</v>
      </c>
      <c r="AW534" s="133" t="n">
        <f aca="false">SUM(AI534:AL534)</f>
        <v>0</v>
      </c>
      <c r="AX534" s="0" t="n">
        <f aca="false">IF(AC534&gt;0,100,0)</f>
        <v>0</v>
      </c>
      <c r="AY534" s="0" t="n">
        <f aca="false">IF(AH534&gt;0,1,0)</f>
        <v>0</v>
      </c>
      <c r="AZ534" s="0" t="n">
        <f aca="false">IF(AH534&gt;0,1,0)</f>
        <v>0</v>
      </c>
      <c r="BA534" s="0" t="n">
        <f aca="false">SUM(AX534:AZ534)</f>
        <v>0</v>
      </c>
      <c r="BB534" s="0" t="n">
        <f aca="false">IF(AM534&gt;0,BA534,0)</f>
        <v>0</v>
      </c>
    </row>
    <row r="535" customFormat="false" ht="13.5" hidden="false" customHeight="true" outlineLevel="0" collapsed="false">
      <c r="AU535" s="133" t="str">
        <f aca="false">IF(COUNTIF(AO535:AT535,"Oui") &gt;0,"Oui","Non")</f>
        <v>Non</v>
      </c>
      <c r="AV535" s="133" t="n">
        <f aca="false">SUM(AD535:AG535)</f>
        <v>0</v>
      </c>
      <c r="AW535" s="133" t="n">
        <f aca="false">SUM(AI535:AL535)</f>
        <v>0</v>
      </c>
      <c r="AX535" s="0" t="n">
        <f aca="false">IF(AC535&gt;0,100,0)</f>
        <v>0</v>
      </c>
      <c r="AY535" s="0" t="n">
        <f aca="false">IF(AH535&gt;0,1,0)</f>
        <v>0</v>
      </c>
      <c r="AZ535" s="0" t="n">
        <f aca="false">IF(AH535&gt;0,1,0)</f>
        <v>0</v>
      </c>
      <c r="BA535" s="0" t="n">
        <f aca="false">SUM(AX535:AZ535)</f>
        <v>0</v>
      </c>
      <c r="BB535" s="0" t="n">
        <f aca="false">IF(AM535&gt;0,BA535,0)</f>
        <v>0</v>
      </c>
    </row>
    <row r="536" customFormat="false" ht="13.5" hidden="false" customHeight="true" outlineLevel="0" collapsed="false">
      <c r="AU536" s="133" t="str">
        <f aca="false">IF(COUNTIF(AO536:AT536,"Oui") &gt;0,"Oui","Non")</f>
        <v>Non</v>
      </c>
      <c r="AV536" s="133" t="n">
        <f aca="false">SUM(AD536:AG536)</f>
        <v>0</v>
      </c>
      <c r="AW536" s="133" t="n">
        <f aca="false">SUM(AI536:AL536)</f>
        <v>0</v>
      </c>
      <c r="AX536" s="0" t="n">
        <f aca="false">IF(AC536&gt;0,100,0)</f>
        <v>0</v>
      </c>
      <c r="AY536" s="0" t="n">
        <f aca="false">IF(AH536&gt;0,1,0)</f>
        <v>0</v>
      </c>
      <c r="AZ536" s="0" t="n">
        <f aca="false">IF(AH536&gt;0,1,0)</f>
        <v>0</v>
      </c>
      <c r="BA536" s="0" t="n">
        <f aca="false">SUM(AX536:AZ536)</f>
        <v>0</v>
      </c>
      <c r="BB536" s="0" t="n">
        <f aca="false">IF(AM536&gt;0,BA536,0)</f>
        <v>0</v>
      </c>
    </row>
    <row r="537" customFormat="false" ht="13.5" hidden="false" customHeight="true" outlineLevel="0" collapsed="false">
      <c r="AU537" s="133" t="str">
        <f aca="false">IF(COUNTIF(AO537:AT537,"Oui") &gt;0,"Oui","Non")</f>
        <v>Non</v>
      </c>
      <c r="AV537" s="133" t="n">
        <f aca="false">SUM(AD537:AG537)</f>
        <v>0</v>
      </c>
      <c r="AW537" s="133" t="n">
        <f aca="false">SUM(AI537:AL537)</f>
        <v>0</v>
      </c>
      <c r="AX537" s="0" t="n">
        <f aca="false">IF(AC537&gt;0,100,0)</f>
        <v>0</v>
      </c>
      <c r="AY537" s="0" t="n">
        <f aca="false">IF(AH537&gt;0,1,0)</f>
        <v>0</v>
      </c>
      <c r="AZ537" s="0" t="n">
        <f aca="false">IF(AH537&gt;0,1,0)</f>
        <v>0</v>
      </c>
      <c r="BA537" s="0" t="n">
        <f aca="false">SUM(AX537:AZ537)</f>
        <v>0</v>
      </c>
      <c r="BB537" s="0" t="n">
        <f aca="false">IF(AM537&gt;0,BA537,0)</f>
        <v>0</v>
      </c>
    </row>
    <row r="538" customFormat="false" ht="13.5" hidden="false" customHeight="true" outlineLevel="0" collapsed="false">
      <c r="AU538" s="133" t="str">
        <f aca="false">IF(COUNTIF(AO538:AT538,"Oui") &gt;0,"Oui","Non")</f>
        <v>Non</v>
      </c>
      <c r="AV538" s="133" t="n">
        <f aca="false">SUM(AD538:AG538)</f>
        <v>0</v>
      </c>
      <c r="AW538" s="133" t="n">
        <f aca="false">SUM(AI538:AL538)</f>
        <v>0</v>
      </c>
      <c r="AX538" s="0" t="n">
        <f aca="false">IF(AC538&gt;0,100,0)</f>
        <v>0</v>
      </c>
      <c r="AY538" s="0" t="n">
        <f aca="false">IF(AH538&gt;0,1,0)</f>
        <v>0</v>
      </c>
      <c r="AZ538" s="0" t="n">
        <f aca="false">IF(AH538&gt;0,1,0)</f>
        <v>0</v>
      </c>
      <c r="BA538" s="0" t="n">
        <f aca="false">SUM(AX538:AZ538)</f>
        <v>0</v>
      </c>
      <c r="BB538" s="0" t="n">
        <f aca="false">IF(AM538&gt;0,BA538,0)</f>
        <v>0</v>
      </c>
    </row>
    <row r="539" customFormat="false" ht="13.5" hidden="false" customHeight="true" outlineLevel="0" collapsed="false">
      <c r="AU539" s="133" t="str">
        <f aca="false">IF(COUNTIF(AO539:AT539,"Oui") &gt;0,"Oui","Non")</f>
        <v>Non</v>
      </c>
      <c r="AV539" s="133" t="n">
        <f aca="false">SUM(AD539:AG539)</f>
        <v>0</v>
      </c>
      <c r="AW539" s="133" t="n">
        <f aca="false">SUM(AI539:AL539)</f>
        <v>0</v>
      </c>
      <c r="AX539" s="0" t="n">
        <f aca="false">IF(AC539&gt;0,100,0)</f>
        <v>0</v>
      </c>
      <c r="AY539" s="0" t="n">
        <f aca="false">IF(AH539&gt;0,1,0)</f>
        <v>0</v>
      </c>
      <c r="AZ539" s="0" t="n">
        <f aca="false">IF(AH539&gt;0,1,0)</f>
        <v>0</v>
      </c>
      <c r="BA539" s="0" t="n">
        <f aca="false">SUM(AX539:AZ539)</f>
        <v>0</v>
      </c>
      <c r="BB539" s="0" t="n">
        <f aca="false">IF(AM539&gt;0,BA539,0)</f>
        <v>0</v>
      </c>
    </row>
    <row r="540" customFormat="false" ht="13.5" hidden="false" customHeight="true" outlineLevel="0" collapsed="false">
      <c r="AU540" s="133" t="str">
        <f aca="false">IF(COUNTIF(AO540:AT540,"Oui") &gt;0,"Oui","Non")</f>
        <v>Non</v>
      </c>
      <c r="AV540" s="133" t="n">
        <f aca="false">SUM(AD540:AG540)</f>
        <v>0</v>
      </c>
      <c r="AW540" s="133" t="n">
        <f aca="false">SUM(AI540:AL540)</f>
        <v>0</v>
      </c>
      <c r="AX540" s="0" t="n">
        <f aca="false">IF(AC540&gt;0,100,0)</f>
        <v>0</v>
      </c>
      <c r="AY540" s="0" t="n">
        <f aca="false">IF(AH540&gt;0,1,0)</f>
        <v>0</v>
      </c>
      <c r="AZ540" s="0" t="n">
        <f aca="false">IF(AH540&gt;0,1,0)</f>
        <v>0</v>
      </c>
      <c r="BA540" s="0" t="n">
        <f aca="false">SUM(AX540:AZ540)</f>
        <v>0</v>
      </c>
      <c r="BB540" s="0" t="n">
        <f aca="false">IF(AM540&gt;0,BA540,0)</f>
        <v>0</v>
      </c>
    </row>
    <row r="541" customFormat="false" ht="13.5" hidden="false" customHeight="true" outlineLevel="0" collapsed="false">
      <c r="AU541" s="133" t="str">
        <f aca="false">IF(COUNTIF(AO541:AT541,"Oui") &gt;0,"Oui","Non")</f>
        <v>Non</v>
      </c>
      <c r="AV541" s="133" t="n">
        <f aca="false">SUM(AD541:AG541)</f>
        <v>0</v>
      </c>
      <c r="AW541" s="133" t="n">
        <f aca="false">SUM(AI541:AL541)</f>
        <v>0</v>
      </c>
      <c r="AX541" s="0" t="n">
        <f aca="false">IF(AC541&gt;0,100,0)</f>
        <v>0</v>
      </c>
      <c r="AY541" s="0" t="n">
        <f aca="false">IF(AH541&gt;0,1,0)</f>
        <v>0</v>
      </c>
      <c r="AZ541" s="0" t="n">
        <f aca="false">IF(AH541&gt;0,1,0)</f>
        <v>0</v>
      </c>
      <c r="BA541" s="0" t="n">
        <f aca="false">SUM(AX541:AZ541)</f>
        <v>0</v>
      </c>
      <c r="BB541" s="0" t="n">
        <f aca="false">IF(AM541&gt;0,BA541,0)</f>
        <v>0</v>
      </c>
    </row>
    <row r="542" customFormat="false" ht="13.5" hidden="false" customHeight="true" outlineLevel="0" collapsed="false">
      <c r="AU542" s="133" t="str">
        <f aca="false">IF(COUNTIF(AO542:AT542,"Oui") &gt;0,"Oui","Non")</f>
        <v>Non</v>
      </c>
      <c r="AV542" s="133" t="n">
        <f aca="false">SUM(AD542:AG542)</f>
        <v>0</v>
      </c>
      <c r="AW542" s="133" t="n">
        <f aca="false">SUM(AI542:AL542)</f>
        <v>0</v>
      </c>
      <c r="AX542" s="0" t="n">
        <f aca="false">IF(AC542&gt;0,100,0)</f>
        <v>0</v>
      </c>
      <c r="AY542" s="0" t="n">
        <f aca="false">IF(AH542&gt;0,1,0)</f>
        <v>0</v>
      </c>
      <c r="AZ542" s="0" t="n">
        <f aca="false">IF(AH542&gt;0,1,0)</f>
        <v>0</v>
      </c>
      <c r="BA542" s="0" t="n">
        <f aca="false">SUM(AX542:AZ542)</f>
        <v>0</v>
      </c>
      <c r="BB542" s="0" t="n">
        <f aca="false">IF(AM542&gt;0,BA542,0)</f>
        <v>0</v>
      </c>
    </row>
    <row r="543" customFormat="false" ht="13.5" hidden="false" customHeight="true" outlineLevel="0" collapsed="false">
      <c r="AU543" s="133" t="str">
        <f aca="false">IF(COUNTIF(AO543:AT543,"Oui") &gt;0,"Oui","Non")</f>
        <v>Non</v>
      </c>
      <c r="AV543" s="133" t="n">
        <f aca="false">SUM(AD543:AG543)</f>
        <v>0</v>
      </c>
      <c r="AW543" s="133" t="n">
        <f aca="false">SUM(AI543:AL543)</f>
        <v>0</v>
      </c>
      <c r="AX543" s="0" t="n">
        <f aca="false">IF(AC543&gt;0,100,0)</f>
        <v>0</v>
      </c>
      <c r="AY543" s="0" t="n">
        <f aca="false">IF(AH543&gt;0,1,0)</f>
        <v>0</v>
      </c>
      <c r="AZ543" s="0" t="n">
        <f aca="false">IF(AH543&gt;0,1,0)</f>
        <v>0</v>
      </c>
      <c r="BA543" s="0" t="n">
        <f aca="false">SUM(AX543:AZ543)</f>
        <v>0</v>
      </c>
      <c r="BB543" s="0" t="n">
        <f aca="false">IF(AM543&gt;0,BA543,0)</f>
        <v>0</v>
      </c>
    </row>
    <row r="544" customFormat="false" ht="13.5" hidden="false" customHeight="true" outlineLevel="0" collapsed="false">
      <c r="AU544" s="133" t="str">
        <f aca="false">IF(COUNTIF(AO544:AT544,"Oui") &gt;0,"Oui","Non")</f>
        <v>Non</v>
      </c>
      <c r="AV544" s="133" t="n">
        <f aca="false">SUM(AD544:AG544)</f>
        <v>0</v>
      </c>
      <c r="AW544" s="133" t="n">
        <f aca="false">SUM(AI544:AL544)</f>
        <v>0</v>
      </c>
      <c r="AX544" s="0" t="n">
        <f aca="false">IF(AC544&gt;0,100,0)</f>
        <v>0</v>
      </c>
      <c r="AY544" s="0" t="n">
        <f aca="false">IF(AH544&gt;0,1,0)</f>
        <v>0</v>
      </c>
      <c r="AZ544" s="0" t="n">
        <f aca="false">IF(AH544&gt;0,1,0)</f>
        <v>0</v>
      </c>
      <c r="BA544" s="0" t="n">
        <f aca="false">SUM(AX544:AZ544)</f>
        <v>0</v>
      </c>
      <c r="BB544" s="0" t="n">
        <f aca="false">IF(AM544&gt;0,BA544,0)</f>
        <v>0</v>
      </c>
    </row>
    <row r="545" customFormat="false" ht="13.5" hidden="false" customHeight="true" outlineLevel="0" collapsed="false">
      <c r="AU545" s="133" t="str">
        <f aca="false">IF(COUNTIF(AO545:AT545,"Oui") &gt;0,"Oui","Non")</f>
        <v>Non</v>
      </c>
      <c r="AV545" s="133" t="n">
        <f aca="false">SUM(AD545:AG545)</f>
        <v>0</v>
      </c>
      <c r="AW545" s="133" t="n">
        <f aca="false">SUM(AI545:AL545)</f>
        <v>0</v>
      </c>
      <c r="AX545" s="0" t="n">
        <f aca="false">IF(AC545&gt;0,100,0)</f>
        <v>0</v>
      </c>
      <c r="AY545" s="0" t="n">
        <f aca="false">IF(AH545&gt;0,1,0)</f>
        <v>0</v>
      </c>
      <c r="AZ545" s="0" t="n">
        <f aca="false">IF(AH545&gt;0,1,0)</f>
        <v>0</v>
      </c>
      <c r="BA545" s="0" t="n">
        <f aca="false">SUM(AX545:AZ545)</f>
        <v>0</v>
      </c>
      <c r="BB545" s="0" t="n">
        <f aca="false">IF(AM545&gt;0,BA545,0)</f>
        <v>0</v>
      </c>
    </row>
    <row r="546" customFormat="false" ht="13.5" hidden="false" customHeight="true" outlineLevel="0" collapsed="false">
      <c r="AU546" s="133" t="str">
        <f aca="false">IF(COUNTIF(AO546:AT546,"Oui") &gt;0,"Oui","Non")</f>
        <v>Non</v>
      </c>
      <c r="AV546" s="133" t="n">
        <f aca="false">SUM(AD546:AG546)</f>
        <v>0</v>
      </c>
      <c r="AW546" s="133" t="n">
        <f aca="false">SUM(AI546:AL546)</f>
        <v>0</v>
      </c>
      <c r="AX546" s="0" t="n">
        <f aca="false">IF(AC546&gt;0,100,0)</f>
        <v>0</v>
      </c>
      <c r="AY546" s="0" t="n">
        <f aca="false">IF(AH546&gt;0,1,0)</f>
        <v>0</v>
      </c>
      <c r="AZ546" s="0" t="n">
        <f aca="false">IF(AH546&gt;0,1,0)</f>
        <v>0</v>
      </c>
      <c r="BA546" s="0" t="n">
        <f aca="false">SUM(AX546:AZ546)</f>
        <v>0</v>
      </c>
      <c r="BB546" s="0" t="n">
        <f aca="false">IF(AM546&gt;0,BA546,0)</f>
        <v>0</v>
      </c>
    </row>
    <row r="547" customFormat="false" ht="13.5" hidden="false" customHeight="true" outlineLevel="0" collapsed="false">
      <c r="AU547" s="133" t="str">
        <f aca="false">IF(COUNTIF(AO547:AT547,"Oui") &gt;0,"Oui","Non")</f>
        <v>Non</v>
      </c>
      <c r="AV547" s="133" t="n">
        <f aca="false">SUM(AD547:AG547)</f>
        <v>0</v>
      </c>
      <c r="AW547" s="133" t="n">
        <f aca="false">SUM(AI547:AL547)</f>
        <v>0</v>
      </c>
      <c r="AX547" s="0" t="n">
        <f aca="false">IF(AC547&gt;0,100,0)</f>
        <v>0</v>
      </c>
      <c r="AY547" s="0" t="n">
        <f aca="false">IF(AH547&gt;0,1,0)</f>
        <v>0</v>
      </c>
      <c r="AZ547" s="0" t="n">
        <f aca="false">IF(AH547&gt;0,1,0)</f>
        <v>0</v>
      </c>
      <c r="BA547" s="0" t="n">
        <f aca="false">SUM(AX547:AZ547)</f>
        <v>0</v>
      </c>
      <c r="BB547" s="0" t="n">
        <f aca="false">IF(AM547&gt;0,BA547,0)</f>
        <v>0</v>
      </c>
    </row>
    <row r="548" customFormat="false" ht="13.5" hidden="false" customHeight="true" outlineLevel="0" collapsed="false">
      <c r="AU548" s="133" t="str">
        <f aca="false">IF(COUNTIF(AO548:AT548,"Oui") &gt;0,"Oui","Non")</f>
        <v>Non</v>
      </c>
      <c r="AV548" s="133" t="n">
        <f aca="false">SUM(AD548:AG548)</f>
        <v>0</v>
      </c>
      <c r="AW548" s="133" t="n">
        <f aca="false">SUM(AI548:AL548)</f>
        <v>0</v>
      </c>
      <c r="AX548" s="0" t="n">
        <f aca="false">IF(AC548&gt;0,100,0)</f>
        <v>0</v>
      </c>
      <c r="AY548" s="0" t="n">
        <f aca="false">IF(AH548&gt;0,1,0)</f>
        <v>0</v>
      </c>
      <c r="AZ548" s="0" t="n">
        <f aca="false">IF(AH548&gt;0,1,0)</f>
        <v>0</v>
      </c>
      <c r="BA548" s="0" t="n">
        <f aca="false">SUM(AX548:AZ548)</f>
        <v>0</v>
      </c>
      <c r="BB548" s="0" t="n">
        <f aca="false">IF(AM548&gt;0,BA548,0)</f>
        <v>0</v>
      </c>
    </row>
    <row r="549" customFormat="false" ht="13.5" hidden="false" customHeight="true" outlineLevel="0" collapsed="false">
      <c r="AU549" s="133" t="str">
        <f aca="false">IF(COUNTIF(AO549:AT549,"Oui") &gt;0,"Oui","Non")</f>
        <v>Non</v>
      </c>
      <c r="AV549" s="133" t="n">
        <f aca="false">SUM(AD549:AG549)</f>
        <v>0</v>
      </c>
      <c r="AW549" s="133" t="n">
        <f aca="false">SUM(AI549:AL549)</f>
        <v>0</v>
      </c>
      <c r="AX549" s="0" t="n">
        <f aca="false">IF(AC549&gt;0,100,0)</f>
        <v>0</v>
      </c>
      <c r="AY549" s="0" t="n">
        <f aca="false">IF(AH549&gt;0,1,0)</f>
        <v>0</v>
      </c>
      <c r="AZ549" s="0" t="n">
        <f aca="false">IF(AH549&gt;0,1,0)</f>
        <v>0</v>
      </c>
      <c r="BA549" s="0" t="n">
        <f aca="false">SUM(AX549:AZ549)</f>
        <v>0</v>
      </c>
      <c r="BB549" s="0" t="n">
        <f aca="false">IF(AM549&gt;0,BA549,0)</f>
        <v>0</v>
      </c>
    </row>
    <row r="550" customFormat="false" ht="13.5" hidden="false" customHeight="true" outlineLevel="0" collapsed="false">
      <c r="AU550" s="133" t="str">
        <f aca="false">IF(COUNTIF(AO550:AT550,"Oui") &gt;0,"Oui","Non")</f>
        <v>Non</v>
      </c>
      <c r="AV550" s="133" t="n">
        <f aca="false">SUM(AD550:AG550)</f>
        <v>0</v>
      </c>
      <c r="AW550" s="133" t="n">
        <f aca="false">SUM(AI550:AL550)</f>
        <v>0</v>
      </c>
      <c r="AX550" s="0" t="n">
        <f aca="false">IF(AC550&gt;0,100,0)</f>
        <v>0</v>
      </c>
      <c r="AY550" s="0" t="n">
        <f aca="false">IF(AH550&gt;0,1,0)</f>
        <v>0</v>
      </c>
      <c r="AZ550" s="0" t="n">
        <f aca="false">IF(AH550&gt;0,1,0)</f>
        <v>0</v>
      </c>
      <c r="BA550" s="0" t="n">
        <f aca="false">SUM(AX550:AZ550)</f>
        <v>0</v>
      </c>
      <c r="BB550" s="0" t="n">
        <f aca="false">IF(AM550&gt;0,BA550,0)</f>
        <v>0</v>
      </c>
    </row>
    <row r="551" customFormat="false" ht="13.5" hidden="false" customHeight="true" outlineLevel="0" collapsed="false">
      <c r="AU551" s="133" t="str">
        <f aca="false">IF(COUNTIF(AO551:AT551,"Oui") &gt;0,"Oui","Non")</f>
        <v>Non</v>
      </c>
      <c r="AV551" s="133" t="n">
        <f aca="false">SUM(AD551:AG551)</f>
        <v>0</v>
      </c>
      <c r="AW551" s="133" t="n">
        <f aca="false">SUM(AI551:AL551)</f>
        <v>0</v>
      </c>
      <c r="AX551" s="0" t="n">
        <f aca="false">IF(AC551&gt;0,100,0)</f>
        <v>0</v>
      </c>
      <c r="AY551" s="0" t="n">
        <f aca="false">IF(AH551&gt;0,1,0)</f>
        <v>0</v>
      </c>
      <c r="AZ551" s="0" t="n">
        <f aca="false">IF(AH551&gt;0,1,0)</f>
        <v>0</v>
      </c>
      <c r="BA551" s="0" t="n">
        <f aca="false">SUM(AX551:AZ551)</f>
        <v>0</v>
      </c>
      <c r="BB551" s="0" t="n">
        <f aca="false">IF(AM551&gt;0,BA551,0)</f>
        <v>0</v>
      </c>
    </row>
    <row r="552" customFormat="false" ht="13.5" hidden="false" customHeight="true" outlineLevel="0" collapsed="false">
      <c r="AU552" s="133" t="str">
        <f aca="false">IF(COUNTIF(AO552:AT552,"Oui") &gt;0,"Oui","Non")</f>
        <v>Non</v>
      </c>
      <c r="AV552" s="133" t="n">
        <f aca="false">SUM(AD552:AG552)</f>
        <v>0</v>
      </c>
      <c r="AW552" s="133" t="n">
        <f aca="false">SUM(AI552:AL552)</f>
        <v>0</v>
      </c>
      <c r="AX552" s="0" t="n">
        <f aca="false">IF(AC552&gt;0,100,0)</f>
        <v>0</v>
      </c>
      <c r="AY552" s="0" t="n">
        <f aca="false">IF(AH552&gt;0,1,0)</f>
        <v>0</v>
      </c>
      <c r="AZ552" s="0" t="n">
        <f aca="false">IF(AH552&gt;0,1,0)</f>
        <v>0</v>
      </c>
      <c r="BA552" s="0" t="n">
        <f aca="false">SUM(AX552:AZ552)</f>
        <v>0</v>
      </c>
      <c r="BB552" s="0" t="n">
        <f aca="false">IF(AM552&gt;0,BA552,0)</f>
        <v>0</v>
      </c>
    </row>
    <row r="553" customFormat="false" ht="13.5" hidden="false" customHeight="true" outlineLevel="0" collapsed="false">
      <c r="AU553" s="133" t="str">
        <f aca="false">IF(COUNTIF(AO553:AT553,"Oui") &gt;0,"Oui","Non")</f>
        <v>Non</v>
      </c>
      <c r="AV553" s="133" t="n">
        <f aca="false">SUM(AD553:AG553)</f>
        <v>0</v>
      </c>
      <c r="AW553" s="133" t="n">
        <f aca="false">SUM(AI553:AL553)</f>
        <v>0</v>
      </c>
      <c r="AX553" s="0" t="n">
        <f aca="false">IF(AC553&gt;0,100,0)</f>
        <v>0</v>
      </c>
      <c r="AY553" s="0" t="n">
        <f aca="false">IF(AH553&gt;0,1,0)</f>
        <v>0</v>
      </c>
      <c r="AZ553" s="0" t="n">
        <f aca="false">IF(AH553&gt;0,1,0)</f>
        <v>0</v>
      </c>
      <c r="BA553" s="0" t="n">
        <f aca="false">SUM(AX553:AZ553)</f>
        <v>0</v>
      </c>
      <c r="BB553" s="0" t="n">
        <f aca="false">IF(AM553&gt;0,BA553,0)</f>
        <v>0</v>
      </c>
    </row>
    <row r="554" customFormat="false" ht="13.5" hidden="false" customHeight="true" outlineLevel="0" collapsed="false">
      <c r="AU554" s="133" t="str">
        <f aca="false">IF(COUNTIF(AO554:AT554,"Oui") &gt;0,"Oui","Non")</f>
        <v>Non</v>
      </c>
      <c r="AV554" s="133" t="n">
        <f aca="false">SUM(AD554:AG554)</f>
        <v>0</v>
      </c>
      <c r="AW554" s="133" t="n">
        <f aca="false">SUM(AI554:AL554)</f>
        <v>0</v>
      </c>
      <c r="AX554" s="0" t="n">
        <f aca="false">IF(AC554&gt;0,100,0)</f>
        <v>0</v>
      </c>
      <c r="AY554" s="0" t="n">
        <f aca="false">IF(AH554&gt;0,1,0)</f>
        <v>0</v>
      </c>
      <c r="AZ554" s="0" t="n">
        <f aca="false">IF(AH554&gt;0,1,0)</f>
        <v>0</v>
      </c>
      <c r="BA554" s="0" t="n">
        <f aca="false">SUM(AX554:AZ554)</f>
        <v>0</v>
      </c>
      <c r="BB554" s="0" t="n">
        <f aca="false">IF(AM554&gt;0,BA554,0)</f>
        <v>0</v>
      </c>
    </row>
    <row r="555" customFormat="false" ht="13.5" hidden="false" customHeight="true" outlineLevel="0" collapsed="false">
      <c r="AU555" s="133" t="str">
        <f aca="false">IF(COUNTIF(AO555:AT555,"Oui") &gt;0,"Oui","Non")</f>
        <v>Non</v>
      </c>
      <c r="AV555" s="133" t="n">
        <f aca="false">SUM(AD555:AG555)</f>
        <v>0</v>
      </c>
      <c r="AW555" s="133" t="n">
        <f aca="false">SUM(AI555:AL555)</f>
        <v>0</v>
      </c>
      <c r="AX555" s="0" t="n">
        <f aca="false">IF(AC555&gt;0,100,0)</f>
        <v>0</v>
      </c>
      <c r="AY555" s="0" t="n">
        <f aca="false">IF(AH555&gt;0,1,0)</f>
        <v>0</v>
      </c>
      <c r="AZ555" s="0" t="n">
        <f aca="false">IF(AH555&gt;0,1,0)</f>
        <v>0</v>
      </c>
      <c r="BA555" s="0" t="n">
        <f aca="false">SUM(AX555:AZ555)</f>
        <v>0</v>
      </c>
      <c r="BB555" s="0" t="n">
        <f aca="false">IF(AM555&gt;0,BA555,0)</f>
        <v>0</v>
      </c>
    </row>
    <row r="556" customFormat="false" ht="13.5" hidden="false" customHeight="true" outlineLevel="0" collapsed="false">
      <c r="AU556" s="133" t="str">
        <f aca="false">IF(COUNTIF(AO556:AT556,"Oui") &gt;0,"Oui","Non")</f>
        <v>Non</v>
      </c>
      <c r="AV556" s="133" t="n">
        <f aca="false">SUM(AD556:AG556)</f>
        <v>0</v>
      </c>
      <c r="AW556" s="133" t="n">
        <f aca="false">SUM(AI556:AL556)</f>
        <v>0</v>
      </c>
      <c r="AX556" s="0" t="n">
        <f aca="false">IF(AC556&gt;0,100,0)</f>
        <v>0</v>
      </c>
      <c r="AY556" s="0" t="n">
        <f aca="false">IF(AH556&gt;0,1,0)</f>
        <v>0</v>
      </c>
      <c r="AZ556" s="0" t="n">
        <f aca="false">IF(AH556&gt;0,1,0)</f>
        <v>0</v>
      </c>
      <c r="BA556" s="0" t="n">
        <f aca="false">SUM(AX556:AZ556)</f>
        <v>0</v>
      </c>
      <c r="BB556" s="0" t="n">
        <f aca="false">IF(AM556&gt;0,BA556,0)</f>
        <v>0</v>
      </c>
    </row>
    <row r="557" customFormat="false" ht="13.5" hidden="false" customHeight="true" outlineLevel="0" collapsed="false">
      <c r="AU557" s="133" t="str">
        <f aca="false">IF(COUNTIF(AO557:AT557,"Oui") &gt;0,"Oui","Non")</f>
        <v>Non</v>
      </c>
      <c r="AV557" s="133" t="n">
        <f aca="false">SUM(AD557:AG557)</f>
        <v>0</v>
      </c>
      <c r="AW557" s="133" t="n">
        <f aca="false">SUM(AI557:AL557)</f>
        <v>0</v>
      </c>
      <c r="AX557" s="0" t="n">
        <f aca="false">IF(AC557&gt;0,100,0)</f>
        <v>0</v>
      </c>
      <c r="AY557" s="0" t="n">
        <f aca="false">IF(AH557&gt;0,1,0)</f>
        <v>0</v>
      </c>
      <c r="AZ557" s="0" t="n">
        <f aca="false">IF(AH557&gt;0,1,0)</f>
        <v>0</v>
      </c>
      <c r="BA557" s="0" t="n">
        <f aca="false">SUM(AX557:AZ557)</f>
        <v>0</v>
      </c>
      <c r="BB557" s="0" t="n">
        <f aca="false">IF(AM557&gt;0,BA557,0)</f>
        <v>0</v>
      </c>
    </row>
    <row r="558" customFormat="false" ht="13.5" hidden="false" customHeight="true" outlineLevel="0" collapsed="false">
      <c r="AU558" s="133" t="str">
        <f aca="false">IF(COUNTIF(AO558:AT558,"Oui") &gt;0,"Oui","Non")</f>
        <v>Non</v>
      </c>
      <c r="AV558" s="133" t="n">
        <f aca="false">SUM(AD558:AG558)</f>
        <v>0</v>
      </c>
      <c r="AW558" s="133" t="n">
        <f aca="false">SUM(AI558:AL558)</f>
        <v>0</v>
      </c>
      <c r="AX558" s="0" t="n">
        <f aca="false">IF(AC558&gt;0,100,0)</f>
        <v>0</v>
      </c>
      <c r="AY558" s="0" t="n">
        <f aca="false">IF(AH558&gt;0,1,0)</f>
        <v>0</v>
      </c>
      <c r="AZ558" s="0" t="n">
        <f aca="false">IF(AH558&gt;0,1,0)</f>
        <v>0</v>
      </c>
      <c r="BA558" s="0" t="n">
        <f aca="false">SUM(AX558:AZ558)</f>
        <v>0</v>
      </c>
      <c r="BB558" s="0" t="n">
        <f aca="false">IF(AM558&gt;0,BA558,0)</f>
        <v>0</v>
      </c>
    </row>
    <row r="559" customFormat="false" ht="13.5" hidden="false" customHeight="true" outlineLevel="0" collapsed="false">
      <c r="AU559" s="133" t="str">
        <f aca="false">IF(COUNTIF(AO559:AT559,"Oui") &gt;0,"Oui","Non")</f>
        <v>Non</v>
      </c>
      <c r="AV559" s="133" t="n">
        <f aca="false">SUM(AD559:AG559)</f>
        <v>0</v>
      </c>
      <c r="AW559" s="133" t="n">
        <f aca="false">SUM(AI559:AL559)</f>
        <v>0</v>
      </c>
      <c r="AX559" s="0" t="n">
        <f aca="false">IF(AC559&gt;0,100,0)</f>
        <v>0</v>
      </c>
      <c r="AY559" s="0" t="n">
        <f aca="false">IF(AH559&gt;0,1,0)</f>
        <v>0</v>
      </c>
      <c r="AZ559" s="0" t="n">
        <f aca="false">IF(AH559&gt;0,1,0)</f>
        <v>0</v>
      </c>
      <c r="BA559" s="0" t="n">
        <f aca="false">SUM(AX559:AZ559)</f>
        <v>0</v>
      </c>
      <c r="BB559" s="0" t="n">
        <f aca="false">IF(AM559&gt;0,BA559,0)</f>
        <v>0</v>
      </c>
    </row>
    <row r="560" customFormat="false" ht="13.5" hidden="false" customHeight="true" outlineLevel="0" collapsed="false">
      <c r="AU560" s="133" t="str">
        <f aca="false">IF(COUNTIF(AO560:AT560,"Oui") &gt;0,"Oui","Non")</f>
        <v>Non</v>
      </c>
      <c r="AV560" s="133" t="n">
        <f aca="false">SUM(AD560:AG560)</f>
        <v>0</v>
      </c>
      <c r="AW560" s="133" t="n">
        <f aca="false">SUM(AI560:AL560)</f>
        <v>0</v>
      </c>
      <c r="AX560" s="0" t="n">
        <f aca="false">IF(AC560&gt;0,100,0)</f>
        <v>0</v>
      </c>
      <c r="AY560" s="0" t="n">
        <f aca="false">IF(AH560&gt;0,1,0)</f>
        <v>0</v>
      </c>
      <c r="AZ560" s="0" t="n">
        <f aca="false">IF(AH560&gt;0,1,0)</f>
        <v>0</v>
      </c>
      <c r="BA560" s="0" t="n">
        <f aca="false">SUM(AX560:AZ560)</f>
        <v>0</v>
      </c>
      <c r="BB560" s="0" t="n">
        <f aca="false">IF(AM560&gt;0,BA560,0)</f>
        <v>0</v>
      </c>
    </row>
    <row r="561" customFormat="false" ht="13.5" hidden="false" customHeight="true" outlineLevel="0" collapsed="false">
      <c r="AU561" s="133" t="str">
        <f aca="false">IF(COUNTIF(AO561:AT561,"Oui") &gt;0,"Oui","Non")</f>
        <v>Non</v>
      </c>
      <c r="AV561" s="133" t="n">
        <f aca="false">SUM(AD561:AG561)</f>
        <v>0</v>
      </c>
      <c r="AW561" s="133" t="n">
        <f aca="false">SUM(AI561:AL561)</f>
        <v>0</v>
      </c>
      <c r="AX561" s="0" t="n">
        <f aca="false">IF(AC561&gt;0,100,0)</f>
        <v>0</v>
      </c>
      <c r="AY561" s="0" t="n">
        <f aca="false">IF(AH561&gt;0,1,0)</f>
        <v>0</v>
      </c>
      <c r="AZ561" s="0" t="n">
        <f aca="false">IF(AH561&gt;0,1,0)</f>
        <v>0</v>
      </c>
      <c r="BA561" s="0" t="n">
        <f aca="false">SUM(AX561:AZ561)</f>
        <v>0</v>
      </c>
      <c r="BB561" s="0" t="n">
        <f aca="false">IF(AM561&gt;0,BA561,0)</f>
        <v>0</v>
      </c>
    </row>
    <row r="562" customFormat="false" ht="13.5" hidden="false" customHeight="true" outlineLevel="0" collapsed="false">
      <c r="AU562" s="133" t="str">
        <f aca="false">IF(COUNTIF(AO562:AT562,"Oui") &gt;0,"Oui","Non")</f>
        <v>Non</v>
      </c>
      <c r="AV562" s="133" t="n">
        <f aca="false">SUM(AD562:AG562)</f>
        <v>0</v>
      </c>
      <c r="AW562" s="133" t="n">
        <f aca="false">SUM(AI562:AL562)</f>
        <v>0</v>
      </c>
      <c r="AX562" s="0" t="n">
        <f aca="false">IF(AC562&gt;0,100,0)</f>
        <v>0</v>
      </c>
      <c r="AY562" s="0" t="n">
        <f aca="false">IF(AH562&gt;0,1,0)</f>
        <v>0</v>
      </c>
      <c r="AZ562" s="0" t="n">
        <f aca="false">IF(AH562&gt;0,1,0)</f>
        <v>0</v>
      </c>
      <c r="BA562" s="0" t="n">
        <f aca="false">SUM(AX562:AZ562)</f>
        <v>0</v>
      </c>
      <c r="BB562" s="0" t="n">
        <f aca="false">IF(AM562&gt;0,BA562,0)</f>
        <v>0</v>
      </c>
    </row>
    <row r="563" customFormat="false" ht="13.5" hidden="false" customHeight="true" outlineLevel="0" collapsed="false">
      <c r="AU563" s="133" t="str">
        <f aca="false">IF(COUNTIF(AO563:AT563,"Oui") &gt;0,"Oui","Non")</f>
        <v>Non</v>
      </c>
      <c r="AV563" s="133" t="n">
        <f aca="false">SUM(AD563:AG563)</f>
        <v>0</v>
      </c>
      <c r="AW563" s="133" t="n">
        <f aca="false">SUM(AI563:AL563)</f>
        <v>0</v>
      </c>
      <c r="AX563" s="0" t="n">
        <f aca="false">IF(AC563&gt;0,100,0)</f>
        <v>0</v>
      </c>
      <c r="AY563" s="0" t="n">
        <f aca="false">IF(AH563&gt;0,1,0)</f>
        <v>0</v>
      </c>
      <c r="AZ563" s="0" t="n">
        <f aca="false">IF(AH563&gt;0,1,0)</f>
        <v>0</v>
      </c>
      <c r="BA563" s="0" t="n">
        <f aca="false">SUM(AX563:AZ563)</f>
        <v>0</v>
      </c>
      <c r="BB563" s="0" t="n">
        <f aca="false">IF(AM563&gt;0,BA563,0)</f>
        <v>0</v>
      </c>
    </row>
    <row r="564" customFormat="false" ht="13.5" hidden="false" customHeight="true" outlineLevel="0" collapsed="false">
      <c r="AU564" s="133" t="str">
        <f aca="false">IF(COUNTIF(AO564:AT564,"Oui") &gt;0,"Oui","Non")</f>
        <v>Non</v>
      </c>
      <c r="AV564" s="133" t="n">
        <f aca="false">SUM(AD564:AG564)</f>
        <v>0</v>
      </c>
      <c r="AW564" s="133" t="n">
        <f aca="false">SUM(AI564:AL564)</f>
        <v>0</v>
      </c>
      <c r="AX564" s="0" t="n">
        <f aca="false">IF(AC564&gt;0,100,0)</f>
        <v>0</v>
      </c>
      <c r="AY564" s="0" t="n">
        <f aca="false">IF(AH564&gt;0,1,0)</f>
        <v>0</v>
      </c>
      <c r="AZ564" s="0" t="n">
        <f aca="false">IF(AH564&gt;0,1,0)</f>
        <v>0</v>
      </c>
      <c r="BA564" s="0" t="n">
        <f aca="false">SUM(AX564:AZ564)</f>
        <v>0</v>
      </c>
      <c r="BB564" s="0" t="n">
        <f aca="false">IF(AM564&gt;0,BA564,0)</f>
        <v>0</v>
      </c>
    </row>
    <row r="565" customFormat="false" ht="13.5" hidden="false" customHeight="true" outlineLevel="0" collapsed="false">
      <c r="AU565" s="133" t="str">
        <f aca="false">IF(COUNTIF(AO565:AT565,"Oui") &gt;0,"Oui","Non")</f>
        <v>Non</v>
      </c>
      <c r="AV565" s="133" t="n">
        <f aca="false">SUM(AD565:AG565)</f>
        <v>0</v>
      </c>
      <c r="AW565" s="133" t="n">
        <f aca="false">SUM(AI565:AL565)</f>
        <v>0</v>
      </c>
      <c r="AX565" s="0" t="n">
        <f aca="false">IF(AC565&gt;0,100,0)</f>
        <v>0</v>
      </c>
      <c r="AY565" s="0" t="n">
        <f aca="false">IF(AH565&gt;0,1,0)</f>
        <v>0</v>
      </c>
      <c r="AZ565" s="0" t="n">
        <f aca="false">IF(AH565&gt;0,1,0)</f>
        <v>0</v>
      </c>
      <c r="BA565" s="0" t="n">
        <f aca="false">SUM(AX565:AZ565)</f>
        <v>0</v>
      </c>
      <c r="BB565" s="0" t="n">
        <f aca="false">IF(AM565&gt;0,BA565,0)</f>
        <v>0</v>
      </c>
    </row>
    <row r="566" customFormat="false" ht="13.5" hidden="false" customHeight="true" outlineLevel="0" collapsed="false">
      <c r="AU566" s="133" t="str">
        <f aca="false">IF(COUNTIF(AO566:AT566,"Oui") &gt;0,"Oui","Non")</f>
        <v>Non</v>
      </c>
      <c r="AV566" s="133" t="n">
        <f aca="false">SUM(AD566:AG566)</f>
        <v>0</v>
      </c>
      <c r="AW566" s="133" t="n">
        <f aca="false">SUM(AI566:AL566)</f>
        <v>0</v>
      </c>
      <c r="AX566" s="0" t="n">
        <f aca="false">IF(AC566&gt;0,100,0)</f>
        <v>0</v>
      </c>
      <c r="AY566" s="0" t="n">
        <f aca="false">IF(AH566&gt;0,1,0)</f>
        <v>0</v>
      </c>
      <c r="AZ566" s="0" t="n">
        <f aca="false">IF(AH566&gt;0,1,0)</f>
        <v>0</v>
      </c>
      <c r="BA566" s="0" t="n">
        <f aca="false">SUM(AX566:AZ566)</f>
        <v>0</v>
      </c>
      <c r="BB566" s="0" t="n">
        <f aca="false">IF(AM566&gt;0,BA566,0)</f>
        <v>0</v>
      </c>
    </row>
    <row r="567" customFormat="false" ht="13.5" hidden="false" customHeight="true" outlineLevel="0" collapsed="false">
      <c r="AU567" s="133" t="str">
        <f aca="false">IF(COUNTIF(AO567:AT567,"Oui") &gt;0,"Oui","Non")</f>
        <v>Non</v>
      </c>
      <c r="AV567" s="133" t="n">
        <f aca="false">SUM(AD567:AG567)</f>
        <v>0</v>
      </c>
      <c r="AW567" s="133" t="n">
        <f aca="false">SUM(AI567:AL567)</f>
        <v>0</v>
      </c>
      <c r="AX567" s="0" t="n">
        <f aca="false">IF(AC567&gt;0,100,0)</f>
        <v>0</v>
      </c>
      <c r="AY567" s="0" t="n">
        <f aca="false">IF(AH567&gt;0,1,0)</f>
        <v>0</v>
      </c>
      <c r="AZ567" s="0" t="n">
        <f aca="false">IF(AH567&gt;0,1,0)</f>
        <v>0</v>
      </c>
      <c r="BA567" s="0" t="n">
        <f aca="false">SUM(AX567:AZ567)</f>
        <v>0</v>
      </c>
      <c r="BB567" s="0" t="n">
        <f aca="false">IF(AM567&gt;0,BA567,0)</f>
        <v>0</v>
      </c>
    </row>
    <row r="568" customFormat="false" ht="13.5" hidden="false" customHeight="true" outlineLevel="0" collapsed="false">
      <c r="AU568" s="133" t="str">
        <f aca="false">IF(COUNTIF(AO568:AT568,"Oui") &gt;0,"Oui","Non")</f>
        <v>Non</v>
      </c>
      <c r="AV568" s="133" t="n">
        <f aca="false">SUM(AD568:AG568)</f>
        <v>0</v>
      </c>
      <c r="AW568" s="133" t="n">
        <f aca="false">SUM(AI568:AL568)</f>
        <v>0</v>
      </c>
      <c r="AX568" s="0" t="n">
        <f aca="false">IF(AC568&gt;0,100,0)</f>
        <v>0</v>
      </c>
      <c r="AY568" s="0" t="n">
        <f aca="false">IF(AH568&gt;0,1,0)</f>
        <v>0</v>
      </c>
      <c r="AZ568" s="0" t="n">
        <f aca="false">IF(AH568&gt;0,1,0)</f>
        <v>0</v>
      </c>
      <c r="BA568" s="0" t="n">
        <f aca="false">SUM(AX568:AZ568)</f>
        <v>0</v>
      </c>
      <c r="BB568" s="0" t="n">
        <f aca="false">IF(AM568&gt;0,BA568,0)</f>
        <v>0</v>
      </c>
    </row>
    <row r="569" customFormat="false" ht="13.5" hidden="false" customHeight="true" outlineLevel="0" collapsed="false">
      <c r="AU569" s="133" t="str">
        <f aca="false">IF(COUNTIF(AO569:AT569,"Oui") &gt;0,"Oui","Non")</f>
        <v>Non</v>
      </c>
      <c r="AV569" s="133" t="n">
        <f aca="false">SUM(AD569:AG569)</f>
        <v>0</v>
      </c>
      <c r="AW569" s="133" t="n">
        <f aca="false">SUM(AI569:AL569)</f>
        <v>0</v>
      </c>
      <c r="AX569" s="0" t="n">
        <f aca="false">IF(AC569&gt;0,100,0)</f>
        <v>0</v>
      </c>
      <c r="AY569" s="0" t="n">
        <f aca="false">IF(AH569&gt;0,1,0)</f>
        <v>0</v>
      </c>
      <c r="AZ569" s="0" t="n">
        <f aca="false">IF(AH569&gt;0,1,0)</f>
        <v>0</v>
      </c>
      <c r="BA569" s="0" t="n">
        <f aca="false">SUM(AX569:AZ569)</f>
        <v>0</v>
      </c>
      <c r="BB569" s="0" t="n">
        <f aca="false">IF(AM569&gt;0,BA569,0)</f>
        <v>0</v>
      </c>
    </row>
    <row r="570" customFormat="false" ht="13.5" hidden="false" customHeight="true" outlineLevel="0" collapsed="false">
      <c r="AU570" s="133" t="str">
        <f aca="false">IF(COUNTIF(AO570:AT570,"Oui") &gt;0,"Oui","Non")</f>
        <v>Non</v>
      </c>
      <c r="AV570" s="133" t="n">
        <f aca="false">SUM(AD570:AG570)</f>
        <v>0</v>
      </c>
      <c r="AW570" s="133" t="n">
        <f aca="false">SUM(AI570:AL570)</f>
        <v>0</v>
      </c>
      <c r="AX570" s="0" t="n">
        <f aca="false">IF(AC570&gt;0,100,0)</f>
        <v>0</v>
      </c>
      <c r="AY570" s="0" t="n">
        <f aca="false">IF(AH570&gt;0,1,0)</f>
        <v>0</v>
      </c>
      <c r="AZ570" s="0" t="n">
        <f aca="false">IF(AH570&gt;0,1,0)</f>
        <v>0</v>
      </c>
      <c r="BA570" s="0" t="n">
        <f aca="false">SUM(AX570:AZ570)</f>
        <v>0</v>
      </c>
      <c r="BB570" s="0" t="n">
        <f aca="false">IF(AM570&gt;0,BA570,0)</f>
        <v>0</v>
      </c>
    </row>
    <row r="571" customFormat="false" ht="13.5" hidden="false" customHeight="true" outlineLevel="0" collapsed="false">
      <c r="AU571" s="133" t="str">
        <f aca="false">IF(COUNTIF(AO571:AT571,"Oui") &gt;0,"Oui","Non")</f>
        <v>Non</v>
      </c>
      <c r="AV571" s="133" t="n">
        <f aca="false">SUM(AD571:AG571)</f>
        <v>0</v>
      </c>
      <c r="AW571" s="133" t="n">
        <f aca="false">SUM(AI571:AL571)</f>
        <v>0</v>
      </c>
      <c r="AX571" s="0" t="n">
        <f aca="false">IF(AC571&gt;0,100,0)</f>
        <v>0</v>
      </c>
      <c r="AY571" s="0" t="n">
        <f aca="false">IF(AH571&gt;0,1,0)</f>
        <v>0</v>
      </c>
      <c r="AZ571" s="0" t="n">
        <f aca="false">IF(AH571&gt;0,1,0)</f>
        <v>0</v>
      </c>
      <c r="BA571" s="0" t="n">
        <f aca="false">SUM(AX571:AZ571)</f>
        <v>0</v>
      </c>
      <c r="BB571" s="0" t="n">
        <f aca="false">IF(AM571&gt;0,BA571,0)</f>
        <v>0</v>
      </c>
    </row>
    <row r="572" customFormat="false" ht="13.5" hidden="false" customHeight="true" outlineLevel="0" collapsed="false">
      <c r="AU572" s="133" t="str">
        <f aca="false">IF(COUNTIF(AO572:AT572,"Oui") &gt;0,"Oui","Non")</f>
        <v>Non</v>
      </c>
      <c r="AV572" s="133" t="n">
        <f aca="false">SUM(AD572:AG572)</f>
        <v>0</v>
      </c>
      <c r="AW572" s="133" t="n">
        <f aca="false">SUM(AI572:AL572)</f>
        <v>0</v>
      </c>
      <c r="AX572" s="0" t="n">
        <f aca="false">IF(AC572&gt;0,100,0)</f>
        <v>0</v>
      </c>
      <c r="AY572" s="0" t="n">
        <f aca="false">IF(AH572&gt;0,1,0)</f>
        <v>0</v>
      </c>
      <c r="AZ572" s="0" t="n">
        <f aca="false">IF(AH572&gt;0,1,0)</f>
        <v>0</v>
      </c>
      <c r="BA572" s="0" t="n">
        <f aca="false">SUM(AX572:AZ572)</f>
        <v>0</v>
      </c>
      <c r="BB572" s="0" t="n">
        <f aca="false">IF(AM572&gt;0,BA572,0)</f>
        <v>0</v>
      </c>
    </row>
    <row r="573" customFormat="false" ht="13.5" hidden="false" customHeight="true" outlineLevel="0" collapsed="false">
      <c r="AU573" s="133" t="str">
        <f aca="false">IF(COUNTIF(AO573:AT573,"Oui") &gt;0,"Oui","Non")</f>
        <v>Non</v>
      </c>
      <c r="AV573" s="133" t="n">
        <f aca="false">SUM(AD573:AG573)</f>
        <v>0</v>
      </c>
      <c r="AW573" s="133" t="n">
        <f aca="false">SUM(AI573:AL573)</f>
        <v>0</v>
      </c>
      <c r="AX573" s="0" t="n">
        <f aca="false">IF(AC573&gt;0,100,0)</f>
        <v>0</v>
      </c>
      <c r="AY573" s="0" t="n">
        <f aca="false">IF(AH573&gt;0,1,0)</f>
        <v>0</v>
      </c>
      <c r="AZ573" s="0" t="n">
        <f aca="false">IF(AH573&gt;0,1,0)</f>
        <v>0</v>
      </c>
      <c r="BA573" s="0" t="n">
        <f aca="false">SUM(AX573:AZ573)</f>
        <v>0</v>
      </c>
      <c r="BB573" s="0" t="n">
        <f aca="false">IF(AM573&gt;0,BA573,0)</f>
        <v>0</v>
      </c>
    </row>
    <row r="574" customFormat="false" ht="13.5" hidden="false" customHeight="true" outlineLevel="0" collapsed="false">
      <c r="AU574" s="133" t="str">
        <f aca="false">IF(COUNTIF(AO574:AT574,"Oui") &gt;0,"Oui","Non")</f>
        <v>Non</v>
      </c>
      <c r="AV574" s="133" t="n">
        <f aca="false">SUM(AD574:AG574)</f>
        <v>0</v>
      </c>
      <c r="AW574" s="133" t="n">
        <f aca="false">SUM(AI574:AL574)</f>
        <v>0</v>
      </c>
      <c r="AX574" s="0" t="n">
        <f aca="false">IF(AC574&gt;0,100,0)</f>
        <v>0</v>
      </c>
      <c r="AY574" s="0" t="n">
        <f aca="false">IF(AH574&gt;0,1,0)</f>
        <v>0</v>
      </c>
      <c r="AZ574" s="0" t="n">
        <f aca="false">IF(AH574&gt;0,1,0)</f>
        <v>0</v>
      </c>
      <c r="BA574" s="0" t="n">
        <f aca="false">SUM(AX574:AZ574)</f>
        <v>0</v>
      </c>
      <c r="BB574" s="0" t="n">
        <f aca="false">IF(AM574&gt;0,BA574,0)</f>
        <v>0</v>
      </c>
    </row>
    <row r="575" customFormat="false" ht="13.5" hidden="false" customHeight="true" outlineLevel="0" collapsed="false">
      <c r="AU575" s="133" t="str">
        <f aca="false">IF(COUNTIF(AO575:AT575,"Oui") &gt;0,"Oui","Non")</f>
        <v>Non</v>
      </c>
      <c r="AV575" s="133" t="n">
        <f aca="false">SUM(AD575:AG575)</f>
        <v>0</v>
      </c>
      <c r="AW575" s="133" t="n">
        <f aca="false">SUM(AI575:AL575)</f>
        <v>0</v>
      </c>
      <c r="AX575" s="0" t="n">
        <f aca="false">IF(AC575&gt;0,100,0)</f>
        <v>0</v>
      </c>
      <c r="AY575" s="0" t="n">
        <f aca="false">IF(AH575&gt;0,1,0)</f>
        <v>0</v>
      </c>
      <c r="AZ575" s="0" t="n">
        <f aca="false">IF(AH575&gt;0,1,0)</f>
        <v>0</v>
      </c>
      <c r="BA575" s="0" t="n">
        <f aca="false">SUM(AX575:AZ575)</f>
        <v>0</v>
      </c>
      <c r="BB575" s="0" t="n">
        <f aca="false">IF(AM575&gt;0,BA575,0)</f>
        <v>0</v>
      </c>
    </row>
    <row r="576" customFormat="false" ht="13.5" hidden="false" customHeight="true" outlineLevel="0" collapsed="false">
      <c r="AU576" s="133" t="str">
        <f aca="false">IF(COUNTIF(AO576:AT576,"Oui") &gt;0,"Oui","Non")</f>
        <v>Non</v>
      </c>
      <c r="AV576" s="133" t="n">
        <f aca="false">SUM(AD576:AG576)</f>
        <v>0</v>
      </c>
      <c r="AW576" s="133" t="n">
        <f aca="false">SUM(AI576:AL576)</f>
        <v>0</v>
      </c>
      <c r="AX576" s="0" t="n">
        <f aca="false">IF(AC576&gt;0,100,0)</f>
        <v>0</v>
      </c>
      <c r="AY576" s="0" t="n">
        <f aca="false">IF(AH576&gt;0,1,0)</f>
        <v>0</v>
      </c>
      <c r="AZ576" s="0" t="n">
        <f aca="false">IF(AH576&gt;0,1,0)</f>
        <v>0</v>
      </c>
      <c r="BA576" s="0" t="n">
        <f aca="false">SUM(AX576:AZ576)</f>
        <v>0</v>
      </c>
      <c r="BB576" s="0" t="n">
        <f aca="false">IF(AM576&gt;0,BA576,0)</f>
        <v>0</v>
      </c>
    </row>
    <row r="577" customFormat="false" ht="13.5" hidden="false" customHeight="true" outlineLevel="0" collapsed="false">
      <c r="AU577" s="133" t="str">
        <f aca="false">IF(COUNTIF(AO577:AT577,"Oui") &gt;0,"Oui","Non")</f>
        <v>Non</v>
      </c>
      <c r="AV577" s="133" t="n">
        <f aca="false">SUM(AD577:AG577)</f>
        <v>0</v>
      </c>
      <c r="AW577" s="133" t="n">
        <f aca="false">SUM(AI577:AL577)</f>
        <v>0</v>
      </c>
      <c r="AX577" s="0" t="n">
        <f aca="false">IF(AC577&gt;0,100,0)</f>
        <v>0</v>
      </c>
      <c r="AY577" s="0" t="n">
        <f aca="false">IF(AH577&gt;0,1,0)</f>
        <v>0</v>
      </c>
      <c r="AZ577" s="0" t="n">
        <f aca="false">IF(AH577&gt;0,1,0)</f>
        <v>0</v>
      </c>
      <c r="BA577" s="0" t="n">
        <f aca="false">SUM(AX577:AZ577)</f>
        <v>0</v>
      </c>
      <c r="BB577" s="0" t="n">
        <f aca="false">IF(AM577&gt;0,BA577,0)</f>
        <v>0</v>
      </c>
    </row>
    <row r="578" customFormat="false" ht="13.5" hidden="false" customHeight="true" outlineLevel="0" collapsed="false">
      <c r="AU578" s="133" t="str">
        <f aca="false">IF(COUNTIF(AO578:AT578,"Oui") &gt;0,"Oui","Non")</f>
        <v>Non</v>
      </c>
      <c r="AV578" s="133" t="n">
        <f aca="false">SUM(AD578:AG578)</f>
        <v>0</v>
      </c>
      <c r="AW578" s="133" t="n">
        <f aca="false">SUM(AI578:AL578)</f>
        <v>0</v>
      </c>
      <c r="AX578" s="0" t="n">
        <f aca="false">IF(AC578&gt;0,100,0)</f>
        <v>0</v>
      </c>
      <c r="AY578" s="0" t="n">
        <f aca="false">IF(AH578&gt;0,1,0)</f>
        <v>0</v>
      </c>
      <c r="AZ578" s="0" t="n">
        <f aca="false">IF(AH578&gt;0,1,0)</f>
        <v>0</v>
      </c>
      <c r="BA578" s="0" t="n">
        <f aca="false">SUM(AX578:AZ578)</f>
        <v>0</v>
      </c>
      <c r="BB578" s="0" t="n">
        <f aca="false">IF(AM578&gt;0,BA578,0)</f>
        <v>0</v>
      </c>
    </row>
    <row r="579" customFormat="false" ht="13.5" hidden="false" customHeight="true" outlineLevel="0" collapsed="false">
      <c r="AU579" s="133" t="str">
        <f aca="false">IF(COUNTIF(AO579:AT579,"Oui") &gt;0,"Oui","Non")</f>
        <v>Non</v>
      </c>
      <c r="AV579" s="133" t="n">
        <f aca="false">SUM(AD579:AG579)</f>
        <v>0</v>
      </c>
      <c r="AW579" s="133" t="n">
        <f aca="false">SUM(AI579:AL579)</f>
        <v>0</v>
      </c>
      <c r="AX579" s="0" t="n">
        <f aca="false">IF(AC579&gt;0,100,0)</f>
        <v>0</v>
      </c>
      <c r="AY579" s="0" t="n">
        <f aca="false">IF(AH579&gt;0,1,0)</f>
        <v>0</v>
      </c>
      <c r="AZ579" s="0" t="n">
        <f aca="false">IF(AH579&gt;0,1,0)</f>
        <v>0</v>
      </c>
      <c r="BA579" s="0" t="n">
        <f aca="false">SUM(AX579:AZ579)</f>
        <v>0</v>
      </c>
      <c r="BB579" s="0" t="n">
        <f aca="false">IF(AM579&gt;0,BA579,0)</f>
        <v>0</v>
      </c>
    </row>
    <row r="580" customFormat="false" ht="13.5" hidden="false" customHeight="true" outlineLevel="0" collapsed="false">
      <c r="AU580" s="133" t="str">
        <f aca="false">IF(COUNTIF(AO580:AT580,"Oui") &gt;0,"Oui","Non")</f>
        <v>Non</v>
      </c>
      <c r="AV580" s="133" t="n">
        <f aca="false">SUM(AD580:AG580)</f>
        <v>0</v>
      </c>
      <c r="AW580" s="133" t="n">
        <f aca="false">SUM(AI580:AL580)</f>
        <v>0</v>
      </c>
      <c r="AX580" s="0" t="n">
        <f aca="false">IF(AC580&gt;0,100,0)</f>
        <v>0</v>
      </c>
      <c r="AY580" s="0" t="n">
        <f aca="false">IF(AH580&gt;0,1,0)</f>
        <v>0</v>
      </c>
      <c r="AZ580" s="0" t="n">
        <f aca="false">IF(AH580&gt;0,1,0)</f>
        <v>0</v>
      </c>
      <c r="BA580" s="0" t="n">
        <f aca="false">SUM(AX580:AZ580)</f>
        <v>0</v>
      </c>
      <c r="BB580" s="0" t="n">
        <f aca="false">IF(AM580&gt;0,BA580,0)</f>
        <v>0</v>
      </c>
    </row>
    <row r="581" customFormat="false" ht="13.5" hidden="false" customHeight="true" outlineLevel="0" collapsed="false">
      <c r="AU581" s="133" t="str">
        <f aca="false">IF(COUNTIF(AO581:AT581,"Oui") &gt;0,"Oui","Non")</f>
        <v>Non</v>
      </c>
      <c r="AV581" s="133" t="n">
        <f aca="false">SUM(AD581:AG581)</f>
        <v>0</v>
      </c>
      <c r="AW581" s="133" t="n">
        <f aca="false">SUM(AI581:AL581)</f>
        <v>0</v>
      </c>
      <c r="AX581" s="0" t="n">
        <f aca="false">IF(AC581&gt;0,100,0)</f>
        <v>0</v>
      </c>
      <c r="AY581" s="0" t="n">
        <f aca="false">IF(AH581&gt;0,1,0)</f>
        <v>0</v>
      </c>
      <c r="AZ581" s="0" t="n">
        <f aca="false">IF(AH581&gt;0,1,0)</f>
        <v>0</v>
      </c>
      <c r="BA581" s="0" t="n">
        <f aca="false">SUM(AX581:AZ581)</f>
        <v>0</v>
      </c>
      <c r="BB581" s="0" t="n">
        <f aca="false">IF(AM581&gt;0,BA581,0)</f>
        <v>0</v>
      </c>
    </row>
    <row r="582" customFormat="false" ht="13.5" hidden="false" customHeight="true" outlineLevel="0" collapsed="false">
      <c r="AU582" s="133" t="str">
        <f aca="false">IF(COUNTIF(AO582:AT582,"Oui") &gt;0,"Oui","Non")</f>
        <v>Non</v>
      </c>
      <c r="AV582" s="133" t="n">
        <f aca="false">SUM(AD582:AG582)</f>
        <v>0</v>
      </c>
      <c r="AW582" s="133" t="n">
        <f aca="false">SUM(AI582:AL582)</f>
        <v>0</v>
      </c>
      <c r="AX582" s="0" t="n">
        <f aca="false">IF(AC582&gt;0,100,0)</f>
        <v>0</v>
      </c>
      <c r="AY582" s="0" t="n">
        <f aca="false">IF(AH582&gt;0,1,0)</f>
        <v>0</v>
      </c>
      <c r="AZ582" s="0" t="n">
        <f aca="false">IF(AH582&gt;0,1,0)</f>
        <v>0</v>
      </c>
      <c r="BA582" s="0" t="n">
        <f aca="false">SUM(AX582:AZ582)</f>
        <v>0</v>
      </c>
      <c r="BB582" s="0" t="n">
        <f aca="false">IF(AM582&gt;0,BA582,0)</f>
        <v>0</v>
      </c>
    </row>
    <row r="583" customFormat="false" ht="13.5" hidden="false" customHeight="true" outlineLevel="0" collapsed="false">
      <c r="AU583" s="133" t="str">
        <f aca="false">IF(COUNTIF(AO583:AT583,"Oui") &gt;0,"Oui","Non")</f>
        <v>Non</v>
      </c>
      <c r="AV583" s="133" t="n">
        <f aca="false">SUM(AD583:AG583)</f>
        <v>0</v>
      </c>
      <c r="AW583" s="133" t="n">
        <f aca="false">SUM(AI583:AL583)</f>
        <v>0</v>
      </c>
      <c r="AX583" s="0" t="n">
        <f aca="false">IF(AC583&gt;0,100,0)</f>
        <v>0</v>
      </c>
      <c r="AY583" s="0" t="n">
        <f aca="false">IF(AH583&gt;0,1,0)</f>
        <v>0</v>
      </c>
      <c r="AZ583" s="0" t="n">
        <f aca="false">IF(AH583&gt;0,1,0)</f>
        <v>0</v>
      </c>
      <c r="BA583" s="0" t="n">
        <f aca="false">SUM(AX583:AZ583)</f>
        <v>0</v>
      </c>
      <c r="BB583" s="0" t="n">
        <f aca="false">IF(AM583&gt;0,BA583,0)</f>
        <v>0</v>
      </c>
    </row>
    <row r="584" customFormat="false" ht="13.5" hidden="false" customHeight="true" outlineLevel="0" collapsed="false">
      <c r="AU584" s="133" t="str">
        <f aca="false">IF(COUNTIF(AO584:AT584,"Oui") &gt;0,"Oui","Non")</f>
        <v>Non</v>
      </c>
      <c r="AV584" s="133" t="n">
        <f aca="false">SUM(AD584:AG584)</f>
        <v>0</v>
      </c>
      <c r="AW584" s="133" t="n">
        <f aca="false">SUM(AI584:AL584)</f>
        <v>0</v>
      </c>
      <c r="AX584" s="0" t="n">
        <f aca="false">IF(AC584&gt;0,100,0)</f>
        <v>0</v>
      </c>
      <c r="AY584" s="0" t="n">
        <f aca="false">IF(AH584&gt;0,1,0)</f>
        <v>0</v>
      </c>
      <c r="AZ584" s="0" t="n">
        <f aca="false">IF(AH584&gt;0,1,0)</f>
        <v>0</v>
      </c>
      <c r="BA584" s="0" t="n">
        <f aca="false">SUM(AX584:AZ584)</f>
        <v>0</v>
      </c>
      <c r="BB584" s="0" t="n">
        <f aca="false">IF(AM584&gt;0,BA584,0)</f>
        <v>0</v>
      </c>
    </row>
    <row r="585" customFormat="false" ht="13.5" hidden="false" customHeight="true" outlineLevel="0" collapsed="false">
      <c r="AU585" s="133" t="str">
        <f aca="false">IF(COUNTIF(AO585:AT585,"Oui") &gt;0,"Oui","Non")</f>
        <v>Non</v>
      </c>
      <c r="AV585" s="133" t="n">
        <f aca="false">SUM(AD585:AG585)</f>
        <v>0</v>
      </c>
      <c r="AW585" s="133" t="n">
        <f aca="false">SUM(AI585:AL585)</f>
        <v>0</v>
      </c>
      <c r="AX585" s="0" t="n">
        <f aca="false">IF(AC585&gt;0,100,0)</f>
        <v>0</v>
      </c>
      <c r="AY585" s="0" t="n">
        <f aca="false">IF(AH585&gt;0,1,0)</f>
        <v>0</v>
      </c>
      <c r="AZ585" s="0" t="n">
        <f aca="false">IF(AH585&gt;0,1,0)</f>
        <v>0</v>
      </c>
      <c r="BA585" s="0" t="n">
        <f aca="false">SUM(AX585:AZ585)</f>
        <v>0</v>
      </c>
      <c r="BB585" s="0" t="n">
        <f aca="false">IF(AM585&gt;0,BA585,0)</f>
        <v>0</v>
      </c>
    </row>
    <row r="586" customFormat="false" ht="13.5" hidden="false" customHeight="true" outlineLevel="0" collapsed="false">
      <c r="AU586" s="133" t="str">
        <f aca="false">IF(COUNTIF(AO586:AT586,"Oui") &gt;0,"Oui","Non")</f>
        <v>Non</v>
      </c>
      <c r="AV586" s="133" t="n">
        <f aca="false">SUM(AD586:AG586)</f>
        <v>0</v>
      </c>
      <c r="AW586" s="133" t="n">
        <f aca="false">SUM(AI586:AL586)</f>
        <v>0</v>
      </c>
      <c r="AX586" s="0" t="n">
        <f aca="false">IF(AC586&gt;0,100,0)</f>
        <v>0</v>
      </c>
      <c r="AY586" s="0" t="n">
        <f aca="false">IF(AH586&gt;0,1,0)</f>
        <v>0</v>
      </c>
      <c r="AZ586" s="0" t="n">
        <f aca="false">IF(AH586&gt;0,1,0)</f>
        <v>0</v>
      </c>
      <c r="BA586" s="0" t="n">
        <f aca="false">SUM(AX586:AZ586)</f>
        <v>0</v>
      </c>
      <c r="BB586" s="0" t="n">
        <f aca="false">IF(AM586&gt;0,BA586,0)</f>
        <v>0</v>
      </c>
    </row>
    <row r="587" customFormat="false" ht="13.5" hidden="false" customHeight="true" outlineLevel="0" collapsed="false">
      <c r="AU587" s="133" t="str">
        <f aca="false">IF(COUNTIF(AO587:AT587,"Oui") &gt;0,"Oui","Non")</f>
        <v>Non</v>
      </c>
      <c r="AV587" s="133" t="n">
        <f aca="false">SUM(AD587:AG587)</f>
        <v>0</v>
      </c>
      <c r="AW587" s="133" t="n">
        <f aca="false">SUM(AI587:AL587)</f>
        <v>0</v>
      </c>
      <c r="AX587" s="0" t="n">
        <f aca="false">IF(AC587&gt;0,100,0)</f>
        <v>0</v>
      </c>
      <c r="AY587" s="0" t="n">
        <f aca="false">IF(AH587&gt;0,1,0)</f>
        <v>0</v>
      </c>
      <c r="AZ587" s="0" t="n">
        <f aca="false">IF(AH587&gt;0,1,0)</f>
        <v>0</v>
      </c>
      <c r="BA587" s="0" t="n">
        <f aca="false">SUM(AX587:AZ587)</f>
        <v>0</v>
      </c>
      <c r="BB587" s="0" t="n">
        <f aca="false">IF(AM587&gt;0,BA587,0)</f>
        <v>0</v>
      </c>
    </row>
    <row r="588" customFormat="false" ht="13.5" hidden="false" customHeight="true" outlineLevel="0" collapsed="false">
      <c r="AU588" s="133" t="str">
        <f aca="false">IF(COUNTIF(AO588:AT588,"Oui") &gt;0,"Oui","Non")</f>
        <v>Non</v>
      </c>
      <c r="AV588" s="133" t="n">
        <f aca="false">SUM(AD588:AG588)</f>
        <v>0</v>
      </c>
      <c r="AW588" s="133" t="n">
        <f aca="false">SUM(AI588:AL588)</f>
        <v>0</v>
      </c>
      <c r="AX588" s="0" t="n">
        <f aca="false">IF(AC588&gt;0,100,0)</f>
        <v>0</v>
      </c>
      <c r="AY588" s="0" t="n">
        <f aca="false">IF(AH588&gt;0,1,0)</f>
        <v>0</v>
      </c>
      <c r="AZ588" s="0" t="n">
        <f aca="false">IF(AH588&gt;0,1,0)</f>
        <v>0</v>
      </c>
      <c r="BA588" s="0" t="n">
        <f aca="false">SUM(AX588:AZ588)</f>
        <v>0</v>
      </c>
      <c r="BB588" s="0" t="n">
        <f aca="false">IF(AM588&gt;0,BA588,0)</f>
        <v>0</v>
      </c>
    </row>
    <row r="589" customFormat="false" ht="13.5" hidden="false" customHeight="true" outlineLevel="0" collapsed="false">
      <c r="AU589" s="133" t="str">
        <f aca="false">IF(COUNTIF(AO589:AT589,"Oui") &gt;0,"Oui","Non")</f>
        <v>Non</v>
      </c>
      <c r="AV589" s="133" t="n">
        <f aca="false">SUM(AD589:AG589)</f>
        <v>0</v>
      </c>
      <c r="AW589" s="133" t="n">
        <f aca="false">SUM(AI589:AL589)</f>
        <v>0</v>
      </c>
      <c r="AX589" s="0" t="n">
        <f aca="false">IF(AC589&gt;0,100,0)</f>
        <v>0</v>
      </c>
      <c r="AY589" s="0" t="n">
        <f aca="false">IF(AH589&gt;0,1,0)</f>
        <v>0</v>
      </c>
      <c r="AZ589" s="0" t="n">
        <f aca="false">IF(AH589&gt;0,1,0)</f>
        <v>0</v>
      </c>
      <c r="BA589" s="0" t="n">
        <f aca="false">SUM(AX589:AZ589)</f>
        <v>0</v>
      </c>
      <c r="BB589" s="0" t="n">
        <f aca="false">IF(AM589&gt;0,BA589,0)</f>
        <v>0</v>
      </c>
    </row>
    <row r="590" customFormat="false" ht="13.5" hidden="false" customHeight="true" outlineLevel="0" collapsed="false">
      <c r="AU590" s="133" t="str">
        <f aca="false">IF(COUNTIF(AO590:AT590,"Oui") &gt;0,"Oui","Non")</f>
        <v>Non</v>
      </c>
      <c r="AV590" s="133" t="n">
        <f aca="false">SUM(AD590:AG590)</f>
        <v>0</v>
      </c>
      <c r="AW590" s="133" t="n">
        <f aca="false">SUM(AI590:AL590)</f>
        <v>0</v>
      </c>
      <c r="AX590" s="0" t="n">
        <f aca="false">IF(AC590&gt;0,100,0)</f>
        <v>0</v>
      </c>
      <c r="AY590" s="0" t="n">
        <f aca="false">IF(AH590&gt;0,1,0)</f>
        <v>0</v>
      </c>
      <c r="AZ590" s="0" t="n">
        <f aca="false">IF(AH590&gt;0,1,0)</f>
        <v>0</v>
      </c>
      <c r="BA590" s="0" t="n">
        <f aca="false">SUM(AX590:AZ590)</f>
        <v>0</v>
      </c>
      <c r="BB590" s="0" t="n">
        <f aca="false">IF(AM590&gt;0,BA590,0)</f>
        <v>0</v>
      </c>
    </row>
    <row r="591" customFormat="false" ht="13.5" hidden="false" customHeight="true" outlineLevel="0" collapsed="false">
      <c r="AU591" s="133" t="str">
        <f aca="false">IF(COUNTIF(AO591:AT591,"Oui") &gt;0,"Oui","Non")</f>
        <v>Non</v>
      </c>
      <c r="AV591" s="133" t="n">
        <f aca="false">SUM(AD591:AG591)</f>
        <v>0</v>
      </c>
      <c r="AW591" s="133" t="n">
        <f aca="false">SUM(AI591:AL591)</f>
        <v>0</v>
      </c>
      <c r="AX591" s="0" t="n">
        <f aca="false">IF(AC591&gt;0,100,0)</f>
        <v>0</v>
      </c>
      <c r="AY591" s="0" t="n">
        <f aca="false">IF(AH591&gt;0,1,0)</f>
        <v>0</v>
      </c>
      <c r="AZ591" s="0" t="n">
        <f aca="false">IF(AH591&gt;0,1,0)</f>
        <v>0</v>
      </c>
      <c r="BA591" s="0" t="n">
        <f aca="false">SUM(AX591:AZ591)</f>
        <v>0</v>
      </c>
      <c r="BB591" s="0" t="n">
        <f aca="false">IF(AM591&gt;0,BA591,0)</f>
        <v>0</v>
      </c>
    </row>
    <row r="592" customFormat="false" ht="13.5" hidden="false" customHeight="true" outlineLevel="0" collapsed="false">
      <c r="AU592" s="133" t="str">
        <f aca="false">IF(COUNTIF(AO592:AT592,"Oui") &gt;0,"Oui","Non")</f>
        <v>Non</v>
      </c>
      <c r="AV592" s="133" t="n">
        <f aca="false">SUM(AD592:AG592)</f>
        <v>0</v>
      </c>
      <c r="AW592" s="133" t="n">
        <f aca="false">SUM(AI592:AL592)</f>
        <v>0</v>
      </c>
      <c r="AX592" s="0" t="n">
        <f aca="false">IF(AC592&gt;0,100,0)</f>
        <v>0</v>
      </c>
      <c r="AY592" s="0" t="n">
        <f aca="false">IF(AH592&gt;0,1,0)</f>
        <v>0</v>
      </c>
      <c r="AZ592" s="0" t="n">
        <f aca="false">IF(AH592&gt;0,1,0)</f>
        <v>0</v>
      </c>
      <c r="BA592" s="0" t="n">
        <f aca="false">SUM(AX592:AZ592)</f>
        <v>0</v>
      </c>
      <c r="BB592" s="0" t="n">
        <f aca="false">IF(AM592&gt;0,BA592,0)</f>
        <v>0</v>
      </c>
    </row>
    <row r="593" customFormat="false" ht="13.5" hidden="false" customHeight="true" outlineLevel="0" collapsed="false">
      <c r="AU593" s="133" t="str">
        <f aca="false">IF(COUNTIF(AO593:AT593,"Oui") &gt;0,"Oui","Non")</f>
        <v>Non</v>
      </c>
      <c r="AV593" s="133" t="n">
        <f aca="false">SUM(AD593:AG593)</f>
        <v>0</v>
      </c>
      <c r="AW593" s="133" t="n">
        <f aca="false">SUM(AI593:AL593)</f>
        <v>0</v>
      </c>
      <c r="AX593" s="0" t="n">
        <f aca="false">IF(AC593&gt;0,100,0)</f>
        <v>0</v>
      </c>
      <c r="AY593" s="0" t="n">
        <f aca="false">IF(AH593&gt;0,1,0)</f>
        <v>0</v>
      </c>
      <c r="AZ593" s="0" t="n">
        <f aca="false">IF(AH593&gt;0,1,0)</f>
        <v>0</v>
      </c>
      <c r="BA593" s="0" t="n">
        <f aca="false">SUM(AX593:AZ593)</f>
        <v>0</v>
      </c>
      <c r="BB593" s="0" t="n">
        <f aca="false">IF(AM593&gt;0,BA593,0)</f>
        <v>0</v>
      </c>
    </row>
    <row r="594" customFormat="false" ht="13.5" hidden="false" customHeight="true" outlineLevel="0" collapsed="false">
      <c r="AU594" s="133" t="str">
        <f aca="false">IF(COUNTIF(AO594:AT594,"Oui") &gt;0,"Oui","Non")</f>
        <v>Non</v>
      </c>
      <c r="AV594" s="133" t="n">
        <f aca="false">SUM(AD594:AG594)</f>
        <v>0</v>
      </c>
      <c r="AW594" s="133" t="n">
        <f aca="false">SUM(AI594:AL594)</f>
        <v>0</v>
      </c>
      <c r="AX594" s="0" t="n">
        <f aca="false">IF(AC594&gt;0,100,0)</f>
        <v>0</v>
      </c>
      <c r="AY594" s="0" t="n">
        <f aca="false">IF(AH594&gt;0,1,0)</f>
        <v>0</v>
      </c>
      <c r="AZ594" s="0" t="n">
        <f aca="false">IF(AH594&gt;0,1,0)</f>
        <v>0</v>
      </c>
      <c r="BA594" s="0" t="n">
        <f aca="false">SUM(AX594:AZ594)</f>
        <v>0</v>
      </c>
      <c r="BB594" s="0" t="n">
        <f aca="false">IF(AM594&gt;0,BA594,0)</f>
        <v>0</v>
      </c>
    </row>
    <row r="595" customFormat="false" ht="13.5" hidden="false" customHeight="true" outlineLevel="0" collapsed="false">
      <c r="AU595" s="133" t="str">
        <f aca="false">IF(COUNTIF(AO595:AT595,"Oui") &gt;0,"Oui","Non")</f>
        <v>Non</v>
      </c>
      <c r="AV595" s="133" t="n">
        <f aca="false">SUM(AD595:AG595)</f>
        <v>0</v>
      </c>
      <c r="AW595" s="133" t="n">
        <f aca="false">SUM(AI595:AL595)</f>
        <v>0</v>
      </c>
      <c r="AX595" s="0" t="n">
        <f aca="false">IF(AC595&gt;0,100,0)</f>
        <v>0</v>
      </c>
      <c r="AY595" s="0" t="n">
        <f aca="false">IF(AH595&gt;0,1,0)</f>
        <v>0</v>
      </c>
      <c r="AZ595" s="0" t="n">
        <f aca="false">IF(AH595&gt;0,1,0)</f>
        <v>0</v>
      </c>
      <c r="BA595" s="0" t="n">
        <f aca="false">SUM(AX595:AZ595)</f>
        <v>0</v>
      </c>
      <c r="BB595" s="0" t="n">
        <f aca="false">IF(AM595&gt;0,BA595,0)</f>
        <v>0</v>
      </c>
    </row>
    <row r="596" customFormat="false" ht="13.5" hidden="false" customHeight="true" outlineLevel="0" collapsed="false">
      <c r="AU596" s="133" t="str">
        <f aca="false">IF(COUNTIF(AO596:AT596,"Oui") &gt;0,"Oui","Non")</f>
        <v>Non</v>
      </c>
      <c r="AV596" s="133" t="n">
        <f aca="false">SUM(AD596:AG596)</f>
        <v>0</v>
      </c>
      <c r="AW596" s="133" t="n">
        <f aca="false">SUM(AI596:AL596)</f>
        <v>0</v>
      </c>
      <c r="AX596" s="0" t="n">
        <f aca="false">IF(AC596&gt;0,100,0)</f>
        <v>0</v>
      </c>
      <c r="AY596" s="0" t="n">
        <f aca="false">IF(AH596&gt;0,1,0)</f>
        <v>0</v>
      </c>
      <c r="AZ596" s="0" t="n">
        <f aca="false">IF(AH596&gt;0,1,0)</f>
        <v>0</v>
      </c>
      <c r="BA596" s="0" t="n">
        <f aca="false">SUM(AX596:AZ596)</f>
        <v>0</v>
      </c>
      <c r="BB596" s="0" t="n">
        <f aca="false">IF(AM596&gt;0,BA596,0)</f>
        <v>0</v>
      </c>
    </row>
    <row r="597" customFormat="false" ht="13.5" hidden="false" customHeight="true" outlineLevel="0" collapsed="false">
      <c r="AU597" s="133" t="str">
        <f aca="false">IF(COUNTIF(AO597:AT597,"Oui") &gt;0,"Oui","Non")</f>
        <v>Non</v>
      </c>
      <c r="AV597" s="133" t="n">
        <f aca="false">SUM(AD597:AG597)</f>
        <v>0</v>
      </c>
      <c r="AW597" s="133" t="n">
        <f aca="false">SUM(AI597:AL597)</f>
        <v>0</v>
      </c>
      <c r="AX597" s="0" t="n">
        <f aca="false">IF(AC597&gt;0,100,0)</f>
        <v>0</v>
      </c>
      <c r="AY597" s="0" t="n">
        <f aca="false">IF(AH597&gt;0,1,0)</f>
        <v>0</v>
      </c>
      <c r="AZ597" s="0" t="n">
        <f aca="false">IF(AH597&gt;0,1,0)</f>
        <v>0</v>
      </c>
      <c r="BA597" s="0" t="n">
        <f aca="false">SUM(AX597:AZ597)</f>
        <v>0</v>
      </c>
      <c r="BB597" s="0" t="n">
        <f aca="false">IF(AM597&gt;0,BA597,0)</f>
        <v>0</v>
      </c>
    </row>
    <row r="598" customFormat="false" ht="13.5" hidden="false" customHeight="true" outlineLevel="0" collapsed="false">
      <c r="AU598" s="133" t="str">
        <f aca="false">IF(COUNTIF(AO598:AT598,"Oui") &gt;0,"Oui","Non")</f>
        <v>Non</v>
      </c>
      <c r="AV598" s="133" t="n">
        <f aca="false">SUM(AD598:AG598)</f>
        <v>0</v>
      </c>
      <c r="AW598" s="133" t="n">
        <f aca="false">SUM(AI598:AL598)</f>
        <v>0</v>
      </c>
      <c r="AX598" s="0" t="n">
        <f aca="false">IF(AC598&gt;0,100,0)</f>
        <v>0</v>
      </c>
      <c r="AY598" s="0" t="n">
        <f aca="false">IF(AH598&gt;0,1,0)</f>
        <v>0</v>
      </c>
      <c r="AZ598" s="0" t="n">
        <f aca="false">IF(AH598&gt;0,1,0)</f>
        <v>0</v>
      </c>
      <c r="BA598" s="0" t="n">
        <f aca="false">SUM(AX598:AZ598)</f>
        <v>0</v>
      </c>
      <c r="BB598" s="0" t="n">
        <f aca="false">IF(AM598&gt;0,BA598,0)</f>
        <v>0</v>
      </c>
    </row>
    <row r="599" customFormat="false" ht="13.5" hidden="false" customHeight="true" outlineLevel="0" collapsed="false">
      <c r="AU599" s="133" t="str">
        <f aca="false">IF(COUNTIF(AO599:AT599,"Oui") &gt;0,"Oui","Non")</f>
        <v>Non</v>
      </c>
      <c r="AV599" s="133" t="n">
        <f aca="false">SUM(AD599:AG599)</f>
        <v>0</v>
      </c>
      <c r="AW599" s="133" t="n">
        <f aca="false">SUM(AI599:AL599)</f>
        <v>0</v>
      </c>
      <c r="AX599" s="0" t="n">
        <f aca="false">IF(AC599&gt;0,100,0)</f>
        <v>0</v>
      </c>
      <c r="AY599" s="0" t="n">
        <f aca="false">IF(AH599&gt;0,1,0)</f>
        <v>0</v>
      </c>
      <c r="AZ599" s="0" t="n">
        <f aca="false">IF(AH599&gt;0,1,0)</f>
        <v>0</v>
      </c>
      <c r="BA599" s="0" t="n">
        <f aca="false">SUM(AX599:AZ599)</f>
        <v>0</v>
      </c>
      <c r="BB599" s="0" t="n">
        <f aca="false">IF(AM599&gt;0,BA599,0)</f>
        <v>0</v>
      </c>
    </row>
    <row r="600" customFormat="false" ht="13.5" hidden="false" customHeight="true" outlineLevel="0" collapsed="false">
      <c r="AU600" s="133" t="str">
        <f aca="false">IF(COUNTIF(AO600:AT600,"Oui") &gt;0,"Oui","Non")</f>
        <v>Non</v>
      </c>
      <c r="AV600" s="133" t="n">
        <f aca="false">SUM(AD600:AG600)</f>
        <v>0</v>
      </c>
      <c r="AW600" s="133" t="n">
        <f aca="false">SUM(AI600:AL600)</f>
        <v>0</v>
      </c>
      <c r="AX600" s="0" t="n">
        <f aca="false">IF(AC600&gt;0,100,0)</f>
        <v>0</v>
      </c>
      <c r="AY600" s="0" t="n">
        <f aca="false">IF(AH600&gt;0,1,0)</f>
        <v>0</v>
      </c>
      <c r="AZ600" s="0" t="n">
        <f aca="false">IF(AH600&gt;0,1,0)</f>
        <v>0</v>
      </c>
      <c r="BA600" s="0" t="n">
        <f aca="false">SUM(AX600:AZ600)</f>
        <v>0</v>
      </c>
      <c r="BB600" s="0" t="n">
        <f aca="false">IF(AM600&gt;0,BA600,0)</f>
        <v>0</v>
      </c>
    </row>
    <row r="601" customFormat="false" ht="13.5" hidden="false" customHeight="true" outlineLevel="0" collapsed="false">
      <c r="AU601" s="133" t="str">
        <f aca="false">IF(COUNTIF(AO601:AT601,"Oui") &gt;0,"Oui","Non")</f>
        <v>Non</v>
      </c>
      <c r="AV601" s="133" t="n">
        <f aca="false">SUM(AD601:AG601)</f>
        <v>0</v>
      </c>
      <c r="AW601" s="133" t="n">
        <f aca="false">SUM(AI601:AL601)</f>
        <v>0</v>
      </c>
      <c r="AX601" s="0" t="n">
        <f aca="false">IF(AC601&gt;0,100,0)</f>
        <v>0</v>
      </c>
      <c r="AY601" s="0" t="n">
        <f aca="false">IF(AH601&gt;0,1,0)</f>
        <v>0</v>
      </c>
      <c r="AZ601" s="0" t="n">
        <f aca="false">IF(AH601&gt;0,1,0)</f>
        <v>0</v>
      </c>
      <c r="BA601" s="0" t="n">
        <f aca="false">SUM(AX601:AZ601)</f>
        <v>0</v>
      </c>
      <c r="BB601" s="0" t="n">
        <f aca="false">IF(AM601&gt;0,BA601,0)</f>
        <v>0</v>
      </c>
    </row>
    <row r="602" customFormat="false" ht="13.5" hidden="false" customHeight="true" outlineLevel="0" collapsed="false">
      <c r="AU602" s="133" t="str">
        <f aca="false">IF(COUNTIF(AO602:AT602,"Oui") &gt;0,"Oui","Non")</f>
        <v>Non</v>
      </c>
      <c r="AV602" s="133" t="n">
        <f aca="false">SUM(AD602:AG602)</f>
        <v>0</v>
      </c>
      <c r="AW602" s="133" t="n">
        <f aca="false">SUM(AI602:AL602)</f>
        <v>0</v>
      </c>
      <c r="AX602" s="0" t="n">
        <f aca="false">IF(AC602&gt;0,100,0)</f>
        <v>0</v>
      </c>
      <c r="AY602" s="0" t="n">
        <f aca="false">IF(AH602&gt;0,1,0)</f>
        <v>0</v>
      </c>
      <c r="AZ602" s="0" t="n">
        <f aca="false">IF(AH602&gt;0,1,0)</f>
        <v>0</v>
      </c>
      <c r="BA602" s="0" t="n">
        <f aca="false">SUM(AX602:AZ602)</f>
        <v>0</v>
      </c>
      <c r="BB602" s="0" t="n">
        <f aca="false">IF(AM602&gt;0,BA602,0)</f>
        <v>0</v>
      </c>
    </row>
    <row r="603" customFormat="false" ht="13.5" hidden="false" customHeight="true" outlineLevel="0" collapsed="false">
      <c r="AU603" s="133" t="str">
        <f aca="false">IF(COUNTIF(AO603:AT603,"Oui") &gt;0,"Oui","Non")</f>
        <v>Non</v>
      </c>
      <c r="AV603" s="133" t="n">
        <f aca="false">SUM(AD603:AG603)</f>
        <v>0</v>
      </c>
      <c r="AW603" s="133" t="n">
        <f aca="false">SUM(AI603:AL603)</f>
        <v>0</v>
      </c>
      <c r="AX603" s="0" t="n">
        <f aca="false">IF(AC603&gt;0,100,0)</f>
        <v>0</v>
      </c>
      <c r="AY603" s="0" t="n">
        <f aca="false">IF(AH603&gt;0,1,0)</f>
        <v>0</v>
      </c>
      <c r="AZ603" s="0" t="n">
        <f aca="false">IF(AH603&gt;0,1,0)</f>
        <v>0</v>
      </c>
      <c r="BA603" s="0" t="n">
        <f aca="false">SUM(AX603:AZ603)</f>
        <v>0</v>
      </c>
      <c r="BB603" s="0" t="n">
        <f aca="false">IF(AM603&gt;0,BA603,0)</f>
        <v>0</v>
      </c>
    </row>
    <row r="604" customFormat="false" ht="13.5" hidden="false" customHeight="true" outlineLevel="0" collapsed="false">
      <c r="AU604" s="133" t="str">
        <f aca="false">IF(COUNTIF(AO604:AT604,"Oui") &gt;0,"Oui","Non")</f>
        <v>Non</v>
      </c>
      <c r="AV604" s="133" t="n">
        <f aca="false">SUM(AD604:AG604)</f>
        <v>0</v>
      </c>
      <c r="AW604" s="133" t="n">
        <f aca="false">SUM(AI604:AL604)</f>
        <v>0</v>
      </c>
      <c r="AX604" s="0" t="n">
        <f aca="false">IF(AC604&gt;0,100,0)</f>
        <v>0</v>
      </c>
      <c r="AY604" s="0" t="n">
        <f aca="false">IF(AH604&gt;0,1,0)</f>
        <v>0</v>
      </c>
      <c r="AZ604" s="0" t="n">
        <f aca="false">IF(AH604&gt;0,1,0)</f>
        <v>0</v>
      </c>
      <c r="BA604" s="0" t="n">
        <f aca="false">SUM(AX604:AZ604)</f>
        <v>0</v>
      </c>
      <c r="BB604" s="0" t="n">
        <f aca="false">IF(AM604&gt;0,BA604,0)</f>
        <v>0</v>
      </c>
    </row>
    <row r="605" customFormat="false" ht="13.5" hidden="false" customHeight="true" outlineLevel="0" collapsed="false">
      <c r="AU605" s="133" t="str">
        <f aca="false">IF(COUNTIF(AO605:AT605,"Oui") &gt;0,"Oui","Non")</f>
        <v>Non</v>
      </c>
      <c r="AV605" s="133" t="n">
        <f aca="false">SUM(AD605:AG605)</f>
        <v>0</v>
      </c>
      <c r="AW605" s="133" t="n">
        <f aca="false">SUM(AI605:AL605)</f>
        <v>0</v>
      </c>
      <c r="AX605" s="0" t="n">
        <f aca="false">IF(AC605&gt;0,100,0)</f>
        <v>0</v>
      </c>
      <c r="AY605" s="0" t="n">
        <f aca="false">IF(AH605&gt;0,1,0)</f>
        <v>0</v>
      </c>
      <c r="AZ605" s="0" t="n">
        <f aca="false">IF(AH605&gt;0,1,0)</f>
        <v>0</v>
      </c>
      <c r="BA605" s="0" t="n">
        <f aca="false">SUM(AX605:AZ605)</f>
        <v>0</v>
      </c>
      <c r="BB605" s="0" t="n">
        <f aca="false">IF(AM605&gt;0,BA605,0)</f>
        <v>0</v>
      </c>
    </row>
    <row r="606" customFormat="false" ht="13.5" hidden="false" customHeight="true" outlineLevel="0" collapsed="false">
      <c r="AU606" s="133" t="str">
        <f aca="false">IF(COUNTIF(AO606:AT606,"Oui") &gt;0,"Oui","Non")</f>
        <v>Non</v>
      </c>
      <c r="AV606" s="133" t="n">
        <f aca="false">SUM(AD606:AG606)</f>
        <v>0</v>
      </c>
      <c r="AW606" s="133" t="n">
        <f aca="false">SUM(AI606:AL606)</f>
        <v>0</v>
      </c>
      <c r="AX606" s="0" t="n">
        <f aca="false">IF(AC606&gt;0,100,0)</f>
        <v>0</v>
      </c>
      <c r="AY606" s="0" t="n">
        <f aca="false">IF(AH606&gt;0,1,0)</f>
        <v>0</v>
      </c>
      <c r="AZ606" s="0" t="n">
        <f aca="false">IF(AH606&gt;0,1,0)</f>
        <v>0</v>
      </c>
      <c r="BA606" s="0" t="n">
        <f aca="false">SUM(AX606:AZ606)</f>
        <v>0</v>
      </c>
      <c r="BB606" s="0" t="n">
        <f aca="false">IF(AM606&gt;0,BA606,0)</f>
        <v>0</v>
      </c>
    </row>
    <row r="607" customFormat="false" ht="13.5" hidden="false" customHeight="true" outlineLevel="0" collapsed="false">
      <c r="AU607" s="133" t="str">
        <f aca="false">IF(COUNTIF(AO607:AT607,"Oui") &gt;0,"Oui","Non")</f>
        <v>Non</v>
      </c>
      <c r="AV607" s="133" t="n">
        <f aca="false">SUM(AD607:AG607)</f>
        <v>0</v>
      </c>
      <c r="AW607" s="133" t="n">
        <f aca="false">SUM(AI607:AL607)</f>
        <v>0</v>
      </c>
      <c r="AX607" s="0" t="n">
        <f aca="false">IF(AC607&gt;0,100,0)</f>
        <v>0</v>
      </c>
      <c r="AY607" s="0" t="n">
        <f aca="false">IF(AH607&gt;0,1,0)</f>
        <v>0</v>
      </c>
      <c r="AZ607" s="0" t="n">
        <f aca="false">IF(AH607&gt;0,1,0)</f>
        <v>0</v>
      </c>
      <c r="BA607" s="0" t="n">
        <f aca="false">SUM(AX607:AZ607)</f>
        <v>0</v>
      </c>
      <c r="BB607" s="0" t="n">
        <f aca="false">IF(AM607&gt;0,BA607,0)</f>
        <v>0</v>
      </c>
    </row>
    <row r="608" customFormat="false" ht="13.5" hidden="false" customHeight="true" outlineLevel="0" collapsed="false">
      <c r="AU608" s="133" t="str">
        <f aca="false">IF(COUNTIF(AO608:AT608,"Oui") &gt;0,"Oui","Non")</f>
        <v>Non</v>
      </c>
      <c r="AV608" s="133" t="n">
        <f aca="false">SUM(AD608:AG608)</f>
        <v>0</v>
      </c>
      <c r="AW608" s="133" t="n">
        <f aca="false">SUM(AI608:AL608)</f>
        <v>0</v>
      </c>
      <c r="AX608" s="0" t="n">
        <f aca="false">IF(AC608&gt;0,100,0)</f>
        <v>0</v>
      </c>
      <c r="AY608" s="0" t="n">
        <f aca="false">IF(AH608&gt;0,1,0)</f>
        <v>0</v>
      </c>
      <c r="AZ608" s="0" t="n">
        <f aca="false">IF(AH608&gt;0,1,0)</f>
        <v>0</v>
      </c>
      <c r="BA608" s="0" t="n">
        <f aca="false">SUM(AX608:AZ608)</f>
        <v>0</v>
      </c>
      <c r="BB608" s="0" t="n">
        <f aca="false">IF(AM608&gt;0,BA608,0)</f>
        <v>0</v>
      </c>
    </row>
    <row r="609" customFormat="false" ht="13.5" hidden="false" customHeight="true" outlineLevel="0" collapsed="false">
      <c r="AU609" s="133" t="str">
        <f aca="false">IF(COUNTIF(AO609:AT609,"Oui") &gt;0,"Oui","Non")</f>
        <v>Non</v>
      </c>
      <c r="AV609" s="133" t="n">
        <f aca="false">SUM(AD609:AG609)</f>
        <v>0</v>
      </c>
      <c r="AW609" s="133" t="n">
        <f aca="false">SUM(AI609:AL609)</f>
        <v>0</v>
      </c>
      <c r="AX609" s="0" t="n">
        <f aca="false">IF(AC609&gt;0,100,0)</f>
        <v>0</v>
      </c>
      <c r="AY609" s="0" t="n">
        <f aca="false">IF(AH609&gt;0,1,0)</f>
        <v>0</v>
      </c>
      <c r="AZ609" s="0" t="n">
        <f aca="false">IF(AH609&gt;0,1,0)</f>
        <v>0</v>
      </c>
      <c r="BA609" s="0" t="n">
        <f aca="false">SUM(AX609:AZ609)</f>
        <v>0</v>
      </c>
      <c r="BB609" s="0" t="n">
        <f aca="false">IF(AM609&gt;0,BA609,0)</f>
        <v>0</v>
      </c>
    </row>
    <row r="610" customFormat="false" ht="13.5" hidden="false" customHeight="true" outlineLevel="0" collapsed="false">
      <c r="AU610" s="133" t="str">
        <f aca="false">IF(COUNTIF(AO610:AT610,"Oui") &gt;0,"Oui","Non")</f>
        <v>Non</v>
      </c>
      <c r="AV610" s="133" t="n">
        <f aca="false">SUM(AD610:AG610)</f>
        <v>0</v>
      </c>
      <c r="AW610" s="133" t="n">
        <f aca="false">SUM(AI610:AL610)</f>
        <v>0</v>
      </c>
      <c r="AX610" s="0" t="n">
        <f aca="false">IF(AC610&gt;0,100,0)</f>
        <v>0</v>
      </c>
      <c r="AY610" s="0" t="n">
        <f aca="false">IF(AH610&gt;0,1,0)</f>
        <v>0</v>
      </c>
      <c r="AZ610" s="0" t="n">
        <f aca="false">IF(AH610&gt;0,1,0)</f>
        <v>0</v>
      </c>
      <c r="BA610" s="0" t="n">
        <f aca="false">SUM(AX610:AZ610)</f>
        <v>0</v>
      </c>
      <c r="BB610" s="0" t="n">
        <f aca="false">IF(AM610&gt;0,BA610,0)</f>
        <v>0</v>
      </c>
    </row>
    <row r="611" customFormat="false" ht="13.5" hidden="false" customHeight="true" outlineLevel="0" collapsed="false">
      <c r="AU611" s="133" t="str">
        <f aca="false">IF(COUNTIF(AO611:AT611,"Oui") &gt;0,"Oui","Non")</f>
        <v>Non</v>
      </c>
      <c r="AV611" s="133" t="n">
        <f aca="false">SUM(AD611:AG611)</f>
        <v>0</v>
      </c>
      <c r="AW611" s="133" t="n">
        <f aca="false">SUM(AI611:AL611)</f>
        <v>0</v>
      </c>
      <c r="AX611" s="0" t="n">
        <f aca="false">IF(AC611&gt;0,100,0)</f>
        <v>0</v>
      </c>
      <c r="AY611" s="0" t="n">
        <f aca="false">IF(AH611&gt;0,1,0)</f>
        <v>0</v>
      </c>
      <c r="AZ611" s="0" t="n">
        <f aca="false">IF(AH611&gt;0,1,0)</f>
        <v>0</v>
      </c>
      <c r="BA611" s="0" t="n">
        <f aca="false">SUM(AX611:AZ611)</f>
        <v>0</v>
      </c>
      <c r="BB611" s="0" t="n">
        <f aca="false">IF(AM611&gt;0,BA611,0)</f>
        <v>0</v>
      </c>
    </row>
    <row r="612" customFormat="false" ht="13.5" hidden="false" customHeight="true" outlineLevel="0" collapsed="false">
      <c r="AU612" s="133" t="str">
        <f aca="false">IF(COUNTIF(AO612:AT612,"Oui") &gt;0,"Oui","Non")</f>
        <v>Non</v>
      </c>
      <c r="AV612" s="133" t="n">
        <f aca="false">SUM(AD612:AG612)</f>
        <v>0</v>
      </c>
      <c r="AW612" s="133" t="n">
        <f aca="false">SUM(AI612:AL612)</f>
        <v>0</v>
      </c>
      <c r="AX612" s="0" t="n">
        <f aca="false">IF(AC612&gt;0,100,0)</f>
        <v>0</v>
      </c>
      <c r="AY612" s="0" t="n">
        <f aca="false">IF(AH612&gt;0,1,0)</f>
        <v>0</v>
      </c>
      <c r="AZ612" s="0" t="n">
        <f aca="false">IF(AH612&gt;0,1,0)</f>
        <v>0</v>
      </c>
      <c r="BA612" s="0" t="n">
        <f aca="false">SUM(AX612:AZ612)</f>
        <v>0</v>
      </c>
      <c r="BB612" s="0" t="n">
        <f aca="false">IF(AM612&gt;0,BA612,0)</f>
        <v>0</v>
      </c>
    </row>
    <row r="613" customFormat="false" ht="13.5" hidden="false" customHeight="true" outlineLevel="0" collapsed="false">
      <c r="AU613" s="133" t="str">
        <f aca="false">IF(COUNTIF(AO613:AT613,"Oui") &gt;0,"Oui","Non")</f>
        <v>Non</v>
      </c>
      <c r="AV613" s="133" t="n">
        <f aca="false">SUM(AD613:AG613)</f>
        <v>0</v>
      </c>
      <c r="AW613" s="133" t="n">
        <f aca="false">SUM(AI613:AL613)</f>
        <v>0</v>
      </c>
      <c r="AX613" s="0" t="n">
        <f aca="false">IF(AC613&gt;0,100,0)</f>
        <v>0</v>
      </c>
      <c r="AY613" s="0" t="n">
        <f aca="false">IF(AH613&gt;0,1,0)</f>
        <v>0</v>
      </c>
      <c r="AZ613" s="0" t="n">
        <f aca="false">IF(AH613&gt;0,1,0)</f>
        <v>0</v>
      </c>
      <c r="BA613" s="0" t="n">
        <f aca="false">SUM(AX613:AZ613)</f>
        <v>0</v>
      </c>
      <c r="BB613" s="0" t="n">
        <f aca="false">IF(AM613&gt;0,BA613,0)</f>
        <v>0</v>
      </c>
    </row>
    <row r="614" customFormat="false" ht="13.5" hidden="false" customHeight="true" outlineLevel="0" collapsed="false">
      <c r="AU614" s="133" t="str">
        <f aca="false">IF(COUNTIF(AO614:AT614,"Oui") &gt;0,"Oui","Non")</f>
        <v>Non</v>
      </c>
      <c r="AV614" s="133" t="n">
        <f aca="false">SUM(AD614:AG614)</f>
        <v>0</v>
      </c>
      <c r="AW614" s="133" t="n">
        <f aca="false">SUM(AI614:AL614)</f>
        <v>0</v>
      </c>
      <c r="AX614" s="0" t="n">
        <f aca="false">IF(AC614&gt;0,100,0)</f>
        <v>0</v>
      </c>
      <c r="AY614" s="0" t="n">
        <f aca="false">IF(AH614&gt;0,1,0)</f>
        <v>0</v>
      </c>
      <c r="AZ614" s="0" t="n">
        <f aca="false">IF(AH614&gt;0,1,0)</f>
        <v>0</v>
      </c>
      <c r="BA614" s="0" t="n">
        <f aca="false">SUM(AX614:AZ614)</f>
        <v>0</v>
      </c>
      <c r="BB614" s="0" t="n">
        <f aca="false">IF(AM614&gt;0,BA614,0)</f>
        <v>0</v>
      </c>
    </row>
    <row r="615" customFormat="false" ht="13.5" hidden="false" customHeight="true" outlineLevel="0" collapsed="false">
      <c r="AU615" s="133" t="str">
        <f aca="false">IF(COUNTIF(AO615:AT615,"Oui") &gt;0,"Oui","Non")</f>
        <v>Non</v>
      </c>
      <c r="AV615" s="133" t="n">
        <f aca="false">SUM(AD615:AG615)</f>
        <v>0</v>
      </c>
      <c r="AW615" s="133" t="n">
        <f aca="false">SUM(AI615:AL615)</f>
        <v>0</v>
      </c>
      <c r="AX615" s="0" t="n">
        <f aca="false">IF(AC615&gt;0,100,0)</f>
        <v>0</v>
      </c>
      <c r="AY615" s="0" t="n">
        <f aca="false">IF(AH615&gt;0,1,0)</f>
        <v>0</v>
      </c>
      <c r="AZ615" s="0" t="n">
        <f aca="false">IF(AH615&gt;0,1,0)</f>
        <v>0</v>
      </c>
      <c r="BA615" s="0" t="n">
        <f aca="false">SUM(AX615:AZ615)</f>
        <v>0</v>
      </c>
      <c r="BB615" s="0" t="n">
        <f aca="false">IF(AM615&gt;0,BA615,0)</f>
        <v>0</v>
      </c>
    </row>
    <row r="616" customFormat="false" ht="13.5" hidden="false" customHeight="true" outlineLevel="0" collapsed="false">
      <c r="AU616" s="133" t="str">
        <f aca="false">IF(COUNTIF(AO616:AT616,"Oui") &gt;0,"Oui","Non")</f>
        <v>Non</v>
      </c>
      <c r="AV616" s="133" t="n">
        <f aca="false">SUM(AD616:AG616)</f>
        <v>0</v>
      </c>
      <c r="AW616" s="133" t="n">
        <f aca="false">SUM(AI616:AL616)</f>
        <v>0</v>
      </c>
      <c r="AX616" s="0" t="n">
        <f aca="false">IF(AC616&gt;0,100,0)</f>
        <v>0</v>
      </c>
      <c r="AY616" s="0" t="n">
        <f aca="false">IF(AH616&gt;0,1,0)</f>
        <v>0</v>
      </c>
      <c r="AZ616" s="0" t="n">
        <f aca="false">IF(AH616&gt;0,1,0)</f>
        <v>0</v>
      </c>
      <c r="BA616" s="0" t="n">
        <f aca="false">SUM(AX616:AZ616)</f>
        <v>0</v>
      </c>
      <c r="BB616" s="0" t="n">
        <f aca="false">IF(AM616&gt;0,BA616,0)</f>
        <v>0</v>
      </c>
    </row>
    <row r="617" customFormat="false" ht="13.5" hidden="false" customHeight="true" outlineLevel="0" collapsed="false">
      <c r="AU617" s="133" t="str">
        <f aca="false">IF(COUNTIF(AO617:AT617,"Oui") &gt;0,"Oui","Non")</f>
        <v>Non</v>
      </c>
      <c r="AV617" s="133" t="n">
        <f aca="false">SUM(AD617:AG617)</f>
        <v>0</v>
      </c>
      <c r="AW617" s="133" t="n">
        <f aca="false">SUM(AI617:AL617)</f>
        <v>0</v>
      </c>
      <c r="AX617" s="0" t="n">
        <f aca="false">IF(AC617&gt;0,100,0)</f>
        <v>0</v>
      </c>
      <c r="AY617" s="0" t="n">
        <f aca="false">IF(AH617&gt;0,1,0)</f>
        <v>0</v>
      </c>
      <c r="AZ617" s="0" t="n">
        <f aca="false">IF(AH617&gt;0,1,0)</f>
        <v>0</v>
      </c>
      <c r="BA617" s="0" t="n">
        <f aca="false">SUM(AX617:AZ617)</f>
        <v>0</v>
      </c>
      <c r="BB617" s="0" t="n">
        <f aca="false">IF(AM617&gt;0,BA617,0)</f>
        <v>0</v>
      </c>
    </row>
    <row r="618" customFormat="false" ht="13.5" hidden="false" customHeight="true" outlineLevel="0" collapsed="false">
      <c r="AU618" s="133" t="str">
        <f aca="false">IF(COUNTIF(AO618:AT618,"Oui") &gt;0,"Oui","Non")</f>
        <v>Non</v>
      </c>
      <c r="AV618" s="133" t="n">
        <f aca="false">SUM(AD618:AG618)</f>
        <v>0</v>
      </c>
      <c r="AW618" s="133" t="n">
        <f aca="false">SUM(AI618:AL618)</f>
        <v>0</v>
      </c>
      <c r="AX618" s="0" t="n">
        <f aca="false">IF(AC618&gt;0,100,0)</f>
        <v>0</v>
      </c>
      <c r="AY618" s="0" t="n">
        <f aca="false">IF(AH618&gt;0,1,0)</f>
        <v>0</v>
      </c>
      <c r="AZ618" s="0" t="n">
        <f aca="false">IF(AH618&gt;0,1,0)</f>
        <v>0</v>
      </c>
      <c r="BA618" s="0" t="n">
        <f aca="false">SUM(AX618:AZ618)</f>
        <v>0</v>
      </c>
      <c r="BB618" s="0" t="n">
        <f aca="false">IF(AM618&gt;0,BA618,0)</f>
        <v>0</v>
      </c>
    </row>
    <row r="619" customFormat="false" ht="13.5" hidden="false" customHeight="true" outlineLevel="0" collapsed="false">
      <c r="AU619" s="133" t="str">
        <f aca="false">IF(COUNTIF(AO619:AT619,"Oui") &gt;0,"Oui","Non")</f>
        <v>Non</v>
      </c>
      <c r="AV619" s="133" t="n">
        <f aca="false">SUM(AD619:AG619)</f>
        <v>0</v>
      </c>
      <c r="AW619" s="133" t="n">
        <f aca="false">SUM(AI619:AL619)</f>
        <v>0</v>
      </c>
      <c r="AX619" s="0" t="n">
        <f aca="false">IF(AC619&gt;0,100,0)</f>
        <v>0</v>
      </c>
      <c r="AY619" s="0" t="n">
        <f aca="false">IF(AH619&gt;0,1,0)</f>
        <v>0</v>
      </c>
      <c r="AZ619" s="0" t="n">
        <f aca="false">IF(AH619&gt;0,1,0)</f>
        <v>0</v>
      </c>
      <c r="BA619" s="0" t="n">
        <f aca="false">SUM(AX619:AZ619)</f>
        <v>0</v>
      </c>
      <c r="BB619" s="0" t="n">
        <f aca="false">IF(AM619&gt;0,BA619,0)</f>
        <v>0</v>
      </c>
    </row>
    <row r="620" customFormat="false" ht="13.5" hidden="false" customHeight="true" outlineLevel="0" collapsed="false">
      <c r="AU620" s="133" t="str">
        <f aca="false">IF(COUNTIF(AO620:AT620,"Oui") &gt;0,"Oui","Non")</f>
        <v>Non</v>
      </c>
      <c r="AV620" s="133" t="n">
        <f aca="false">SUM(AD620:AG620)</f>
        <v>0</v>
      </c>
      <c r="AW620" s="133" t="n">
        <f aca="false">SUM(AI620:AL620)</f>
        <v>0</v>
      </c>
      <c r="AX620" s="0" t="n">
        <f aca="false">IF(AC620&gt;0,100,0)</f>
        <v>0</v>
      </c>
      <c r="AY620" s="0" t="n">
        <f aca="false">IF(AH620&gt;0,1,0)</f>
        <v>0</v>
      </c>
      <c r="AZ620" s="0" t="n">
        <f aca="false">IF(AH620&gt;0,1,0)</f>
        <v>0</v>
      </c>
      <c r="BA620" s="0" t="n">
        <f aca="false">SUM(AX620:AZ620)</f>
        <v>0</v>
      </c>
      <c r="BB620" s="0" t="n">
        <f aca="false">IF(AM620&gt;0,BA620,0)</f>
        <v>0</v>
      </c>
    </row>
    <row r="621" customFormat="false" ht="13.5" hidden="false" customHeight="true" outlineLevel="0" collapsed="false">
      <c r="AU621" s="133" t="str">
        <f aca="false">IF(COUNTIF(AO621:AT621,"Oui") &gt;0,"Oui","Non")</f>
        <v>Non</v>
      </c>
      <c r="AV621" s="133" t="n">
        <f aca="false">SUM(AD621:AG621)</f>
        <v>0</v>
      </c>
      <c r="AW621" s="133" t="n">
        <f aca="false">SUM(AI621:AL621)</f>
        <v>0</v>
      </c>
      <c r="AX621" s="0" t="n">
        <f aca="false">IF(AC621&gt;0,100,0)</f>
        <v>0</v>
      </c>
      <c r="AY621" s="0" t="n">
        <f aca="false">IF(AH621&gt;0,1,0)</f>
        <v>0</v>
      </c>
      <c r="AZ621" s="0" t="n">
        <f aca="false">IF(AH621&gt;0,1,0)</f>
        <v>0</v>
      </c>
      <c r="BA621" s="0" t="n">
        <f aca="false">SUM(AX621:AZ621)</f>
        <v>0</v>
      </c>
      <c r="BB621" s="0" t="n">
        <f aca="false">IF(AM621&gt;0,BA621,0)</f>
        <v>0</v>
      </c>
    </row>
    <row r="622" customFormat="false" ht="13.5" hidden="false" customHeight="true" outlineLevel="0" collapsed="false">
      <c r="AU622" s="133" t="str">
        <f aca="false">IF(COUNTIF(AO622:AT622,"Oui") &gt;0,"Oui","Non")</f>
        <v>Non</v>
      </c>
      <c r="AV622" s="133" t="n">
        <f aca="false">SUM(AD622:AG622)</f>
        <v>0</v>
      </c>
      <c r="AW622" s="133" t="n">
        <f aca="false">SUM(AI622:AL622)</f>
        <v>0</v>
      </c>
      <c r="AX622" s="0" t="n">
        <f aca="false">IF(AC622&gt;0,100,0)</f>
        <v>0</v>
      </c>
      <c r="AY622" s="0" t="n">
        <f aca="false">IF(AH622&gt;0,1,0)</f>
        <v>0</v>
      </c>
      <c r="AZ622" s="0" t="n">
        <f aca="false">IF(AH622&gt;0,1,0)</f>
        <v>0</v>
      </c>
      <c r="BA622" s="0" t="n">
        <f aca="false">SUM(AX622:AZ622)</f>
        <v>0</v>
      </c>
      <c r="BB622" s="0" t="n">
        <f aca="false">IF(AM622&gt;0,BA622,0)</f>
        <v>0</v>
      </c>
    </row>
    <row r="623" customFormat="false" ht="13.5" hidden="false" customHeight="true" outlineLevel="0" collapsed="false">
      <c r="AU623" s="133" t="str">
        <f aca="false">IF(COUNTIF(AO623:AT623,"Oui") &gt;0,"Oui","Non")</f>
        <v>Non</v>
      </c>
      <c r="AV623" s="133" t="n">
        <f aca="false">SUM(AD623:AG623)</f>
        <v>0</v>
      </c>
      <c r="AW623" s="133" t="n">
        <f aca="false">SUM(AI623:AL623)</f>
        <v>0</v>
      </c>
      <c r="AX623" s="0" t="n">
        <f aca="false">IF(AC623&gt;0,100,0)</f>
        <v>0</v>
      </c>
      <c r="AY623" s="0" t="n">
        <f aca="false">IF(AH623&gt;0,1,0)</f>
        <v>0</v>
      </c>
      <c r="AZ623" s="0" t="n">
        <f aca="false">IF(AH623&gt;0,1,0)</f>
        <v>0</v>
      </c>
      <c r="BA623" s="0" t="n">
        <f aca="false">SUM(AX623:AZ623)</f>
        <v>0</v>
      </c>
      <c r="BB623" s="0" t="n">
        <f aca="false">IF(AM623&gt;0,BA623,0)</f>
        <v>0</v>
      </c>
    </row>
    <row r="624" customFormat="false" ht="13.5" hidden="false" customHeight="true" outlineLevel="0" collapsed="false">
      <c r="AU624" s="133" t="str">
        <f aca="false">IF(COUNTIF(AO624:AT624,"Oui") &gt;0,"Oui","Non")</f>
        <v>Non</v>
      </c>
      <c r="AV624" s="133" t="n">
        <f aca="false">SUM(AD624:AG624)</f>
        <v>0</v>
      </c>
      <c r="AW624" s="133" t="n">
        <f aca="false">SUM(AI624:AL624)</f>
        <v>0</v>
      </c>
      <c r="AX624" s="0" t="n">
        <f aca="false">IF(AC624&gt;0,100,0)</f>
        <v>0</v>
      </c>
      <c r="AY624" s="0" t="n">
        <f aca="false">IF(AH624&gt;0,1,0)</f>
        <v>0</v>
      </c>
      <c r="AZ624" s="0" t="n">
        <f aca="false">IF(AH624&gt;0,1,0)</f>
        <v>0</v>
      </c>
      <c r="BA624" s="0" t="n">
        <f aca="false">SUM(AX624:AZ624)</f>
        <v>0</v>
      </c>
      <c r="BB624" s="0" t="n">
        <f aca="false">IF(AM624&gt;0,BA624,0)</f>
        <v>0</v>
      </c>
    </row>
    <row r="625" customFormat="false" ht="13.5" hidden="false" customHeight="true" outlineLevel="0" collapsed="false">
      <c r="AU625" s="133" t="str">
        <f aca="false">IF(COUNTIF(AO625:AT625,"Oui") &gt;0,"Oui","Non")</f>
        <v>Non</v>
      </c>
      <c r="AV625" s="133" t="n">
        <f aca="false">SUM(AD625:AG625)</f>
        <v>0</v>
      </c>
      <c r="AW625" s="133" t="n">
        <f aca="false">SUM(AI625:AL625)</f>
        <v>0</v>
      </c>
      <c r="AX625" s="0" t="n">
        <f aca="false">IF(AC625&gt;0,100,0)</f>
        <v>0</v>
      </c>
      <c r="AY625" s="0" t="n">
        <f aca="false">IF(AH625&gt;0,1,0)</f>
        <v>0</v>
      </c>
      <c r="AZ625" s="0" t="n">
        <f aca="false">IF(AH625&gt;0,1,0)</f>
        <v>0</v>
      </c>
      <c r="BA625" s="0" t="n">
        <f aca="false">SUM(AX625:AZ625)</f>
        <v>0</v>
      </c>
      <c r="BB625" s="0" t="n">
        <f aca="false">IF(AM625&gt;0,BA625,0)</f>
        <v>0</v>
      </c>
    </row>
    <row r="626" customFormat="false" ht="13.5" hidden="false" customHeight="true" outlineLevel="0" collapsed="false">
      <c r="AU626" s="133" t="str">
        <f aca="false">IF(COUNTIF(AO626:AT626,"Oui") &gt;0,"Oui","Non")</f>
        <v>Non</v>
      </c>
      <c r="AV626" s="133" t="n">
        <f aca="false">SUM(AD626:AG626)</f>
        <v>0</v>
      </c>
      <c r="AW626" s="133" t="n">
        <f aca="false">SUM(AI626:AL626)</f>
        <v>0</v>
      </c>
      <c r="AX626" s="0" t="n">
        <f aca="false">IF(AC626&gt;0,100,0)</f>
        <v>0</v>
      </c>
      <c r="AY626" s="0" t="n">
        <f aca="false">IF(AH626&gt;0,1,0)</f>
        <v>0</v>
      </c>
      <c r="AZ626" s="0" t="n">
        <f aca="false">IF(AH626&gt;0,1,0)</f>
        <v>0</v>
      </c>
      <c r="BA626" s="0" t="n">
        <f aca="false">SUM(AX626:AZ626)</f>
        <v>0</v>
      </c>
      <c r="BB626" s="0" t="n">
        <f aca="false">IF(AM626&gt;0,BA626,0)</f>
        <v>0</v>
      </c>
    </row>
    <row r="627" customFormat="false" ht="13.5" hidden="false" customHeight="true" outlineLevel="0" collapsed="false">
      <c r="AU627" s="133" t="str">
        <f aca="false">IF(COUNTIF(AO627:AT627,"Oui") &gt;0,"Oui","Non")</f>
        <v>Non</v>
      </c>
      <c r="AV627" s="133" t="n">
        <f aca="false">SUM(AD627:AG627)</f>
        <v>0</v>
      </c>
      <c r="AW627" s="133" t="n">
        <f aca="false">SUM(AI627:AL627)</f>
        <v>0</v>
      </c>
      <c r="AX627" s="0" t="n">
        <f aca="false">IF(AC627&gt;0,100,0)</f>
        <v>0</v>
      </c>
      <c r="AY627" s="0" t="n">
        <f aca="false">IF(AH627&gt;0,1,0)</f>
        <v>0</v>
      </c>
      <c r="AZ627" s="0" t="n">
        <f aca="false">IF(AH627&gt;0,1,0)</f>
        <v>0</v>
      </c>
      <c r="BA627" s="0" t="n">
        <f aca="false">SUM(AX627:AZ627)</f>
        <v>0</v>
      </c>
      <c r="BB627" s="0" t="n">
        <f aca="false">IF(AM627&gt;0,BA627,0)</f>
        <v>0</v>
      </c>
    </row>
    <row r="628" customFormat="false" ht="13.5" hidden="false" customHeight="true" outlineLevel="0" collapsed="false">
      <c r="AU628" s="133" t="str">
        <f aca="false">IF(COUNTIF(AO628:AT628,"Oui") &gt;0,"Oui","Non")</f>
        <v>Non</v>
      </c>
      <c r="AV628" s="133" t="n">
        <f aca="false">SUM(AD628:AG628)</f>
        <v>0</v>
      </c>
      <c r="AW628" s="133" t="n">
        <f aca="false">SUM(AI628:AL628)</f>
        <v>0</v>
      </c>
      <c r="AX628" s="0" t="n">
        <f aca="false">IF(AC628&gt;0,100,0)</f>
        <v>0</v>
      </c>
      <c r="AY628" s="0" t="n">
        <f aca="false">IF(AH628&gt;0,1,0)</f>
        <v>0</v>
      </c>
      <c r="AZ628" s="0" t="n">
        <f aca="false">IF(AH628&gt;0,1,0)</f>
        <v>0</v>
      </c>
      <c r="BA628" s="0" t="n">
        <f aca="false">SUM(AX628:AZ628)</f>
        <v>0</v>
      </c>
      <c r="BB628" s="0" t="n">
        <f aca="false">IF(AM628&gt;0,BA628,0)</f>
        <v>0</v>
      </c>
    </row>
    <row r="629" customFormat="false" ht="13.5" hidden="false" customHeight="true" outlineLevel="0" collapsed="false">
      <c r="AU629" s="133" t="str">
        <f aca="false">IF(COUNTIF(AO629:AT629,"Oui") &gt;0,"Oui","Non")</f>
        <v>Non</v>
      </c>
      <c r="AV629" s="133" t="n">
        <f aca="false">SUM(AD629:AG629)</f>
        <v>0</v>
      </c>
      <c r="AW629" s="133" t="n">
        <f aca="false">SUM(AI629:AL629)</f>
        <v>0</v>
      </c>
      <c r="AX629" s="0" t="n">
        <f aca="false">IF(AC629&gt;0,100,0)</f>
        <v>0</v>
      </c>
      <c r="AY629" s="0" t="n">
        <f aca="false">IF(AH629&gt;0,1,0)</f>
        <v>0</v>
      </c>
      <c r="AZ629" s="0" t="n">
        <f aca="false">IF(AH629&gt;0,1,0)</f>
        <v>0</v>
      </c>
      <c r="BA629" s="0" t="n">
        <f aca="false">SUM(AX629:AZ629)</f>
        <v>0</v>
      </c>
      <c r="BB629" s="0" t="n">
        <f aca="false">IF(AM629&gt;0,BA629,0)</f>
        <v>0</v>
      </c>
    </row>
    <row r="630" customFormat="false" ht="13.5" hidden="false" customHeight="true" outlineLevel="0" collapsed="false">
      <c r="AU630" s="133" t="str">
        <f aca="false">IF(COUNTIF(AO630:AT630,"Oui") &gt;0,"Oui","Non")</f>
        <v>Non</v>
      </c>
      <c r="AV630" s="133" t="n">
        <f aca="false">SUM(AD630:AG630)</f>
        <v>0</v>
      </c>
      <c r="AW630" s="133" t="n">
        <f aca="false">SUM(AI630:AL630)</f>
        <v>0</v>
      </c>
      <c r="AX630" s="0" t="n">
        <f aca="false">IF(AC630&gt;0,100,0)</f>
        <v>0</v>
      </c>
      <c r="AY630" s="0" t="n">
        <f aca="false">IF(AH630&gt;0,1,0)</f>
        <v>0</v>
      </c>
      <c r="AZ630" s="0" t="n">
        <f aca="false">IF(AH630&gt;0,1,0)</f>
        <v>0</v>
      </c>
      <c r="BA630" s="0" t="n">
        <f aca="false">SUM(AX630:AZ630)</f>
        <v>0</v>
      </c>
      <c r="BB630" s="0" t="n">
        <f aca="false">IF(AM630&gt;0,BA630,0)</f>
        <v>0</v>
      </c>
    </row>
    <row r="631" customFormat="false" ht="13.5" hidden="false" customHeight="true" outlineLevel="0" collapsed="false">
      <c r="AU631" s="133" t="str">
        <f aca="false">IF(COUNTIF(AO631:AT631,"Oui") &gt;0,"Oui","Non")</f>
        <v>Non</v>
      </c>
      <c r="AV631" s="133" t="n">
        <f aca="false">SUM(AD631:AG631)</f>
        <v>0</v>
      </c>
      <c r="AW631" s="133" t="n">
        <f aca="false">SUM(AI631:AL631)</f>
        <v>0</v>
      </c>
      <c r="AX631" s="0" t="n">
        <f aca="false">IF(AC631&gt;0,100,0)</f>
        <v>0</v>
      </c>
      <c r="AY631" s="0" t="n">
        <f aca="false">IF(AH631&gt;0,1,0)</f>
        <v>0</v>
      </c>
      <c r="AZ631" s="0" t="n">
        <f aca="false">IF(AH631&gt;0,1,0)</f>
        <v>0</v>
      </c>
      <c r="BA631" s="0" t="n">
        <f aca="false">SUM(AX631:AZ631)</f>
        <v>0</v>
      </c>
      <c r="BB631" s="0" t="n">
        <f aca="false">IF(AM631&gt;0,BA631,0)</f>
        <v>0</v>
      </c>
    </row>
    <row r="632" customFormat="false" ht="13.5" hidden="false" customHeight="true" outlineLevel="0" collapsed="false">
      <c r="AU632" s="133" t="str">
        <f aca="false">IF(COUNTIF(AO632:AT632,"Oui") &gt;0,"Oui","Non")</f>
        <v>Non</v>
      </c>
      <c r="AV632" s="133" t="n">
        <f aca="false">SUM(AD632:AG632)</f>
        <v>0</v>
      </c>
      <c r="AW632" s="133" t="n">
        <f aca="false">SUM(AI632:AL632)</f>
        <v>0</v>
      </c>
      <c r="AX632" s="0" t="n">
        <f aca="false">IF(AC632&gt;0,100,0)</f>
        <v>0</v>
      </c>
      <c r="AY632" s="0" t="n">
        <f aca="false">IF(AH632&gt;0,1,0)</f>
        <v>0</v>
      </c>
      <c r="AZ632" s="0" t="n">
        <f aca="false">IF(AH632&gt;0,1,0)</f>
        <v>0</v>
      </c>
      <c r="BA632" s="0" t="n">
        <f aca="false">SUM(AX632:AZ632)</f>
        <v>0</v>
      </c>
      <c r="BB632" s="0" t="n">
        <f aca="false">IF(AM632&gt;0,BA632,0)</f>
        <v>0</v>
      </c>
    </row>
    <row r="633" customFormat="false" ht="13.5" hidden="false" customHeight="true" outlineLevel="0" collapsed="false">
      <c r="AU633" s="133" t="str">
        <f aca="false">IF(COUNTIF(AO633:AT633,"Oui") &gt;0,"Oui","Non")</f>
        <v>Non</v>
      </c>
      <c r="AV633" s="133" t="n">
        <f aca="false">SUM(AD633:AG633)</f>
        <v>0</v>
      </c>
      <c r="AW633" s="133" t="n">
        <f aca="false">SUM(AI633:AL633)</f>
        <v>0</v>
      </c>
      <c r="AX633" s="0" t="n">
        <f aca="false">IF(AC633&gt;0,100,0)</f>
        <v>0</v>
      </c>
      <c r="AY633" s="0" t="n">
        <f aca="false">IF(AH633&gt;0,1,0)</f>
        <v>0</v>
      </c>
      <c r="AZ633" s="0" t="n">
        <f aca="false">IF(AH633&gt;0,1,0)</f>
        <v>0</v>
      </c>
      <c r="BA633" s="0" t="n">
        <f aca="false">SUM(AX633:AZ633)</f>
        <v>0</v>
      </c>
      <c r="BB633" s="0" t="n">
        <f aca="false">IF(AM633&gt;0,BA633,0)</f>
        <v>0</v>
      </c>
    </row>
    <row r="634" customFormat="false" ht="13.5" hidden="false" customHeight="true" outlineLevel="0" collapsed="false">
      <c r="AU634" s="133" t="str">
        <f aca="false">IF(COUNTIF(AO634:AT634,"Oui") &gt;0,"Oui","Non")</f>
        <v>Non</v>
      </c>
      <c r="AV634" s="133" t="n">
        <f aca="false">SUM(AD634:AG634)</f>
        <v>0</v>
      </c>
      <c r="AW634" s="133" t="n">
        <f aca="false">SUM(AI634:AL634)</f>
        <v>0</v>
      </c>
      <c r="AX634" s="0" t="n">
        <f aca="false">IF(AC634&gt;0,100,0)</f>
        <v>0</v>
      </c>
      <c r="AY634" s="0" t="n">
        <f aca="false">IF(AH634&gt;0,1,0)</f>
        <v>0</v>
      </c>
      <c r="AZ634" s="0" t="n">
        <f aca="false">IF(AH634&gt;0,1,0)</f>
        <v>0</v>
      </c>
      <c r="BA634" s="0" t="n">
        <f aca="false">SUM(AX634:AZ634)</f>
        <v>0</v>
      </c>
      <c r="BB634" s="0" t="n">
        <f aca="false">IF(AM634&gt;0,BA634,0)</f>
        <v>0</v>
      </c>
    </row>
    <row r="635" customFormat="false" ht="13.5" hidden="false" customHeight="true" outlineLevel="0" collapsed="false">
      <c r="AU635" s="133" t="str">
        <f aca="false">IF(COUNTIF(AO635:AT635,"Oui") &gt;0,"Oui","Non")</f>
        <v>Non</v>
      </c>
      <c r="AV635" s="133" t="n">
        <f aca="false">SUM(AD635:AG635)</f>
        <v>0</v>
      </c>
      <c r="AW635" s="133" t="n">
        <f aca="false">SUM(AI635:AL635)</f>
        <v>0</v>
      </c>
      <c r="AX635" s="0" t="n">
        <f aca="false">IF(AC635&gt;0,100,0)</f>
        <v>0</v>
      </c>
      <c r="AY635" s="0" t="n">
        <f aca="false">IF(AH635&gt;0,1,0)</f>
        <v>0</v>
      </c>
      <c r="AZ635" s="0" t="n">
        <f aca="false">IF(AH635&gt;0,1,0)</f>
        <v>0</v>
      </c>
      <c r="BA635" s="0" t="n">
        <f aca="false">SUM(AX635:AZ635)</f>
        <v>0</v>
      </c>
      <c r="BB635" s="0" t="n">
        <f aca="false">IF(AM635&gt;0,BA635,0)</f>
        <v>0</v>
      </c>
    </row>
    <row r="636" customFormat="false" ht="13.5" hidden="false" customHeight="true" outlineLevel="0" collapsed="false">
      <c r="AU636" s="133" t="str">
        <f aca="false">IF(COUNTIF(AO636:AT636,"Oui") &gt;0,"Oui","Non")</f>
        <v>Non</v>
      </c>
      <c r="AV636" s="133" t="n">
        <f aca="false">SUM(AD636:AG636)</f>
        <v>0</v>
      </c>
      <c r="AW636" s="133" t="n">
        <f aca="false">SUM(AI636:AL636)</f>
        <v>0</v>
      </c>
      <c r="AX636" s="0" t="n">
        <f aca="false">IF(AC636&gt;0,100,0)</f>
        <v>0</v>
      </c>
      <c r="AY636" s="0" t="n">
        <f aca="false">IF(AH636&gt;0,1,0)</f>
        <v>0</v>
      </c>
      <c r="AZ636" s="0" t="n">
        <f aca="false">IF(AH636&gt;0,1,0)</f>
        <v>0</v>
      </c>
      <c r="BA636" s="0" t="n">
        <f aca="false">SUM(AX636:AZ636)</f>
        <v>0</v>
      </c>
      <c r="BB636" s="0" t="n">
        <f aca="false">IF(AM636&gt;0,BA636,0)</f>
        <v>0</v>
      </c>
    </row>
    <row r="637" customFormat="false" ht="13.5" hidden="false" customHeight="true" outlineLevel="0" collapsed="false">
      <c r="AU637" s="133" t="str">
        <f aca="false">IF(COUNTIF(AO637:AT637,"Oui") &gt;0,"Oui","Non")</f>
        <v>Non</v>
      </c>
      <c r="AV637" s="133" t="n">
        <f aca="false">SUM(AD637:AG637)</f>
        <v>0</v>
      </c>
      <c r="AW637" s="133" t="n">
        <f aca="false">SUM(AI637:AL637)</f>
        <v>0</v>
      </c>
      <c r="AX637" s="0" t="n">
        <f aca="false">IF(AC637&gt;0,100,0)</f>
        <v>0</v>
      </c>
      <c r="AY637" s="0" t="n">
        <f aca="false">IF(AH637&gt;0,1,0)</f>
        <v>0</v>
      </c>
      <c r="AZ637" s="0" t="n">
        <f aca="false">IF(AH637&gt;0,1,0)</f>
        <v>0</v>
      </c>
      <c r="BA637" s="0" t="n">
        <f aca="false">SUM(AX637:AZ637)</f>
        <v>0</v>
      </c>
      <c r="BB637" s="0" t="n">
        <f aca="false">IF(AM637&gt;0,BA637,0)</f>
        <v>0</v>
      </c>
    </row>
    <row r="638" customFormat="false" ht="13.5" hidden="false" customHeight="true" outlineLevel="0" collapsed="false">
      <c r="AU638" s="133" t="str">
        <f aca="false">IF(COUNTIF(AO638:AT638,"Oui") &gt;0,"Oui","Non")</f>
        <v>Non</v>
      </c>
      <c r="AV638" s="133" t="n">
        <f aca="false">SUM(AD638:AG638)</f>
        <v>0</v>
      </c>
      <c r="AW638" s="133" t="n">
        <f aca="false">SUM(AI638:AL638)</f>
        <v>0</v>
      </c>
      <c r="AX638" s="0" t="n">
        <f aca="false">IF(AC638&gt;0,100,0)</f>
        <v>0</v>
      </c>
      <c r="AY638" s="0" t="n">
        <f aca="false">IF(AH638&gt;0,1,0)</f>
        <v>0</v>
      </c>
      <c r="AZ638" s="0" t="n">
        <f aca="false">IF(AH638&gt;0,1,0)</f>
        <v>0</v>
      </c>
      <c r="BA638" s="0" t="n">
        <f aca="false">SUM(AX638:AZ638)</f>
        <v>0</v>
      </c>
      <c r="BB638" s="0" t="n">
        <f aca="false">IF(AM638&gt;0,BA638,0)</f>
        <v>0</v>
      </c>
    </row>
    <row r="639" customFormat="false" ht="13.5" hidden="false" customHeight="true" outlineLevel="0" collapsed="false">
      <c r="AU639" s="133" t="str">
        <f aca="false">IF(COUNTIF(AO639:AT639,"Oui") &gt;0,"Oui","Non")</f>
        <v>Non</v>
      </c>
      <c r="AV639" s="133" t="n">
        <f aca="false">SUM(AD639:AG639)</f>
        <v>0</v>
      </c>
      <c r="AW639" s="133" t="n">
        <f aca="false">SUM(AI639:AL639)</f>
        <v>0</v>
      </c>
      <c r="AX639" s="0" t="n">
        <f aca="false">IF(AC639&gt;0,100,0)</f>
        <v>0</v>
      </c>
      <c r="AY639" s="0" t="n">
        <f aca="false">IF(AH639&gt;0,1,0)</f>
        <v>0</v>
      </c>
      <c r="AZ639" s="0" t="n">
        <f aca="false">IF(AH639&gt;0,1,0)</f>
        <v>0</v>
      </c>
      <c r="BA639" s="0" t="n">
        <f aca="false">SUM(AX639:AZ639)</f>
        <v>0</v>
      </c>
      <c r="BB639" s="0" t="n">
        <f aca="false">IF(AM639&gt;0,BA639,0)</f>
        <v>0</v>
      </c>
    </row>
    <row r="640" customFormat="false" ht="13.5" hidden="false" customHeight="true" outlineLevel="0" collapsed="false">
      <c r="AU640" s="133" t="str">
        <f aca="false">IF(COUNTIF(AO640:AT640,"Oui") &gt;0,"Oui","Non")</f>
        <v>Non</v>
      </c>
      <c r="AV640" s="133" t="n">
        <f aca="false">SUM(AD640:AG640)</f>
        <v>0</v>
      </c>
      <c r="AW640" s="133" t="n">
        <f aca="false">SUM(AI640:AL640)</f>
        <v>0</v>
      </c>
      <c r="AX640" s="0" t="n">
        <f aca="false">IF(AC640&gt;0,100,0)</f>
        <v>0</v>
      </c>
      <c r="AY640" s="0" t="n">
        <f aca="false">IF(AH640&gt;0,1,0)</f>
        <v>0</v>
      </c>
      <c r="AZ640" s="0" t="n">
        <f aca="false">IF(AH640&gt;0,1,0)</f>
        <v>0</v>
      </c>
      <c r="BA640" s="0" t="n">
        <f aca="false">SUM(AX640:AZ640)</f>
        <v>0</v>
      </c>
      <c r="BB640" s="0" t="n">
        <f aca="false">IF(AM640&gt;0,BA640,0)</f>
        <v>0</v>
      </c>
    </row>
    <row r="641" customFormat="false" ht="13.5" hidden="false" customHeight="true" outlineLevel="0" collapsed="false">
      <c r="AU641" s="133" t="str">
        <f aca="false">IF(COUNTIF(AO641:AT641,"Oui") &gt;0,"Oui","Non")</f>
        <v>Non</v>
      </c>
      <c r="AV641" s="133" t="n">
        <f aca="false">SUM(AD641:AG641)</f>
        <v>0</v>
      </c>
      <c r="AW641" s="133" t="n">
        <f aca="false">SUM(AI641:AL641)</f>
        <v>0</v>
      </c>
      <c r="AX641" s="0" t="n">
        <f aca="false">IF(AC641&gt;0,100,0)</f>
        <v>0</v>
      </c>
      <c r="AY641" s="0" t="n">
        <f aca="false">IF(AH641&gt;0,1,0)</f>
        <v>0</v>
      </c>
      <c r="AZ641" s="0" t="n">
        <f aca="false">IF(AH641&gt;0,1,0)</f>
        <v>0</v>
      </c>
      <c r="BA641" s="0" t="n">
        <f aca="false">SUM(AX641:AZ641)</f>
        <v>0</v>
      </c>
      <c r="BB641" s="0" t="n">
        <f aca="false">IF(AM641&gt;0,BA641,0)</f>
        <v>0</v>
      </c>
    </row>
    <row r="642" customFormat="false" ht="13.5" hidden="false" customHeight="true" outlineLevel="0" collapsed="false">
      <c r="AU642" s="133" t="str">
        <f aca="false">IF(COUNTIF(AO642:AT642,"Oui") &gt;0,"Oui","Non")</f>
        <v>Non</v>
      </c>
      <c r="AV642" s="133" t="n">
        <f aca="false">SUM(AD642:AG642)</f>
        <v>0</v>
      </c>
      <c r="AW642" s="133" t="n">
        <f aca="false">SUM(AI642:AL642)</f>
        <v>0</v>
      </c>
      <c r="AX642" s="0" t="n">
        <f aca="false">IF(AC642&gt;0,100,0)</f>
        <v>0</v>
      </c>
      <c r="AY642" s="0" t="n">
        <f aca="false">IF(AH642&gt;0,1,0)</f>
        <v>0</v>
      </c>
      <c r="AZ642" s="0" t="n">
        <f aca="false">IF(AH642&gt;0,1,0)</f>
        <v>0</v>
      </c>
      <c r="BA642" s="0" t="n">
        <f aca="false">SUM(AX642:AZ642)</f>
        <v>0</v>
      </c>
      <c r="BB642" s="0" t="n">
        <f aca="false">IF(AM642&gt;0,BA642,0)</f>
        <v>0</v>
      </c>
    </row>
    <row r="643" customFormat="false" ht="13.5" hidden="false" customHeight="true" outlineLevel="0" collapsed="false">
      <c r="AU643" s="133" t="str">
        <f aca="false">IF(COUNTIF(AO643:AT643,"Oui") &gt;0,"Oui","Non")</f>
        <v>Non</v>
      </c>
      <c r="AV643" s="133" t="n">
        <f aca="false">SUM(AD643:AG643)</f>
        <v>0</v>
      </c>
      <c r="AW643" s="133" t="n">
        <f aca="false">SUM(AI643:AL643)</f>
        <v>0</v>
      </c>
      <c r="AX643" s="0" t="n">
        <f aca="false">IF(AC643&gt;0,100,0)</f>
        <v>0</v>
      </c>
      <c r="AY643" s="0" t="n">
        <f aca="false">IF(AH643&gt;0,1,0)</f>
        <v>0</v>
      </c>
      <c r="AZ643" s="0" t="n">
        <f aca="false">IF(AH643&gt;0,1,0)</f>
        <v>0</v>
      </c>
      <c r="BA643" s="0" t="n">
        <f aca="false">SUM(AX643:AZ643)</f>
        <v>0</v>
      </c>
      <c r="BB643" s="0" t="n">
        <f aca="false">IF(AM643&gt;0,BA643,0)</f>
        <v>0</v>
      </c>
    </row>
    <row r="644" customFormat="false" ht="13.5" hidden="false" customHeight="true" outlineLevel="0" collapsed="false">
      <c r="AU644" s="133" t="str">
        <f aca="false">IF(COUNTIF(AO644:AT644,"Oui") &gt;0,"Oui","Non")</f>
        <v>Non</v>
      </c>
      <c r="AV644" s="133" t="n">
        <f aca="false">SUM(AD644:AG644)</f>
        <v>0</v>
      </c>
      <c r="AW644" s="133" t="n">
        <f aca="false">SUM(AI644:AL644)</f>
        <v>0</v>
      </c>
      <c r="AX644" s="0" t="n">
        <f aca="false">IF(AC644&gt;0,100,0)</f>
        <v>0</v>
      </c>
      <c r="AY644" s="0" t="n">
        <f aca="false">IF(AH644&gt;0,1,0)</f>
        <v>0</v>
      </c>
      <c r="AZ644" s="0" t="n">
        <f aca="false">IF(AH644&gt;0,1,0)</f>
        <v>0</v>
      </c>
      <c r="BA644" s="0" t="n">
        <f aca="false">SUM(AX644:AZ644)</f>
        <v>0</v>
      </c>
      <c r="BB644" s="0" t="n">
        <f aca="false">IF(AM644&gt;0,BA644,0)</f>
        <v>0</v>
      </c>
    </row>
    <row r="645" customFormat="false" ht="13.5" hidden="false" customHeight="true" outlineLevel="0" collapsed="false">
      <c r="AU645" s="133" t="str">
        <f aca="false">IF(COUNTIF(AO645:AT645,"Oui") &gt;0,"Oui","Non")</f>
        <v>Non</v>
      </c>
      <c r="AV645" s="133" t="n">
        <f aca="false">SUM(AD645:AG645)</f>
        <v>0</v>
      </c>
      <c r="AW645" s="133" t="n">
        <f aca="false">SUM(AI645:AL645)</f>
        <v>0</v>
      </c>
      <c r="AX645" s="0" t="n">
        <f aca="false">IF(AC645&gt;0,100,0)</f>
        <v>0</v>
      </c>
      <c r="AY645" s="0" t="n">
        <f aca="false">IF(AH645&gt;0,1,0)</f>
        <v>0</v>
      </c>
      <c r="AZ645" s="0" t="n">
        <f aca="false">IF(AH645&gt;0,1,0)</f>
        <v>0</v>
      </c>
      <c r="BA645" s="0" t="n">
        <f aca="false">SUM(AX645:AZ645)</f>
        <v>0</v>
      </c>
      <c r="BB645" s="0" t="n">
        <f aca="false">IF(AM645&gt;0,BA645,0)</f>
        <v>0</v>
      </c>
    </row>
    <row r="646" customFormat="false" ht="13.5" hidden="false" customHeight="true" outlineLevel="0" collapsed="false">
      <c r="AU646" s="133" t="str">
        <f aca="false">IF(COUNTIF(AO646:AT646,"Oui") &gt;0,"Oui","Non")</f>
        <v>Non</v>
      </c>
      <c r="AV646" s="133" t="n">
        <f aca="false">SUM(AD646:AG646)</f>
        <v>0</v>
      </c>
      <c r="AW646" s="133" t="n">
        <f aca="false">SUM(AI646:AL646)</f>
        <v>0</v>
      </c>
      <c r="AX646" s="0" t="n">
        <f aca="false">IF(AC646&gt;0,100,0)</f>
        <v>0</v>
      </c>
      <c r="AY646" s="0" t="n">
        <f aca="false">IF(AH646&gt;0,1,0)</f>
        <v>0</v>
      </c>
      <c r="AZ646" s="0" t="n">
        <f aca="false">IF(AH646&gt;0,1,0)</f>
        <v>0</v>
      </c>
      <c r="BA646" s="0" t="n">
        <f aca="false">SUM(AX646:AZ646)</f>
        <v>0</v>
      </c>
      <c r="BB646" s="0" t="n">
        <f aca="false">IF(AM646&gt;0,BA646,0)</f>
        <v>0</v>
      </c>
    </row>
    <row r="647" customFormat="false" ht="13.5" hidden="false" customHeight="true" outlineLevel="0" collapsed="false">
      <c r="AU647" s="133" t="str">
        <f aca="false">IF(COUNTIF(AO647:AT647,"Oui") &gt;0,"Oui","Non")</f>
        <v>Non</v>
      </c>
      <c r="AV647" s="133" t="n">
        <f aca="false">SUM(AD647:AG647)</f>
        <v>0</v>
      </c>
      <c r="AW647" s="133" t="n">
        <f aca="false">SUM(AI647:AL647)</f>
        <v>0</v>
      </c>
      <c r="AX647" s="0" t="n">
        <f aca="false">IF(AC647&gt;0,100,0)</f>
        <v>0</v>
      </c>
      <c r="AY647" s="0" t="n">
        <f aca="false">IF(AH647&gt;0,1,0)</f>
        <v>0</v>
      </c>
      <c r="AZ647" s="0" t="n">
        <f aca="false">IF(AH647&gt;0,1,0)</f>
        <v>0</v>
      </c>
      <c r="BA647" s="0" t="n">
        <f aca="false">SUM(AX647:AZ647)</f>
        <v>0</v>
      </c>
      <c r="BB647" s="0" t="n">
        <f aca="false">IF(AM647&gt;0,BA647,0)</f>
        <v>0</v>
      </c>
    </row>
    <row r="648" customFormat="false" ht="13.5" hidden="false" customHeight="true" outlineLevel="0" collapsed="false">
      <c r="AU648" s="133" t="str">
        <f aca="false">IF(COUNTIF(AO648:AT648,"Oui") &gt;0,"Oui","Non")</f>
        <v>Non</v>
      </c>
      <c r="AV648" s="133" t="n">
        <f aca="false">SUM(AD648:AG648)</f>
        <v>0</v>
      </c>
      <c r="AW648" s="133" t="n">
        <f aca="false">SUM(AI648:AL648)</f>
        <v>0</v>
      </c>
      <c r="AX648" s="0" t="n">
        <f aca="false">IF(AC648&gt;0,100,0)</f>
        <v>0</v>
      </c>
      <c r="AY648" s="0" t="n">
        <f aca="false">IF(AH648&gt;0,1,0)</f>
        <v>0</v>
      </c>
      <c r="AZ648" s="0" t="n">
        <f aca="false">IF(AH648&gt;0,1,0)</f>
        <v>0</v>
      </c>
      <c r="BA648" s="0" t="n">
        <f aca="false">SUM(AX648:AZ648)</f>
        <v>0</v>
      </c>
      <c r="BB648" s="0" t="n">
        <f aca="false">IF(AM648&gt;0,BA648,0)</f>
        <v>0</v>
      </c>
    </row>
    <row r="649" customFormat="false" ht="13.5" hidden="false" customHeight="true" outlineLevel="0" collapsed="false">
      <c r="AU649" s="133" t="str">
        <f aca="false">IF(COUNTIF(AO649:AT649,"Oui") &gt;0,"Oui","Non")</f>
        <v>Non</v>
      </c>
      <c r="AV649" s="133" t="n">
        <f aca="false">SUM(AD649:AG649)</f>
        <v>0</v>
      </c>
      <c r="AW649" s="133" t="n">
        <f aca="false">SUM(AI649:AL649)</f>
        <v>0</v>
      </c>
      <c r="AX649" s="0" t="n">
        <f aca="false">IF(AC649&gt;0,100,0)</f>
        <v>0</v>
      </c>
      <c r="AY649" s="0" t="n">
        <f aca="false">IF(AH649&gt;0,1,0)</f>
        <v>0</v>
      </c>
      <c r="AZ649" s="0" t="n">
        <f aca="false">IF(AH649&gt;0,1,0)</f>
        <v>0</v>
      </c>
      <c r="BA649" s="0" t="n">
        <f aca="false">SUM(AX649:AZ649)</f>
        <v>0</v>
      </c>
      <c r="BB649" s="0" t="n">
        <f aca="false">IF(AM649&gt;0,BA649,0)</f>
        <v>0</v>
      </c>
    </row>
    <row r="650" customFormat="false" ht="13.5" hidden="false" customHeight="true" outlineLevel="0" collapsed="false">
      <c r="AU650" s="133" t="str">
        <f aca="false">IF(COUNTIF(AO650:AT650,"Oui") &gt;0,"Oui","Non")</f>
        <v>Non</v>
      </c>
      <c r="AV650" s="133" t="n">
        <f aca="false">SUM(AD650:AG650)</f>
        <v>0</v>
      </c>
      <c r="AW650" s="133" t="n">
        <f aca="false">SUM(AI650:AL650)</f>
        <v>0</v>
      </c>
      <c r="AX650" s="0" t="n">
        <f aca="false">IF(AC650&gt;0,100,0)</f>
        <v>0</v>
      </c>
      <c r="AY650" s="0" t="n">
        <f aca="false">IF(AH650&gt;0,1,0)</f>
        <v>0</v>
      </c>
      <c r="AZ650" s="0" t="n">
        <f aca="false">IF(AH650&gt;0,1,0)</f>
        <v>0</v>
      </c>
      <c r="BA650" s="0" t="n">
        <f aca="false">SUM(AX650:AZ650)</f>
        <v>0</v>
      </c>
      <c r="BB650" s="0" t="n">
        <f aca="false">IF(AM650&gt;0,BA650,0)</f>
        <v>0</v>
      </c>
    </row>
    <row r="651" customFormat="false" ht="13.5" hidden="false" customHeight="true" outlineLevel="0" collapsed="false">
      <c r="AU651" s="133" t="str">
        <f aca="false">IF(COUNTIF(AO651:AT651,"Oui") &gt;0,"Oui","Non")</f>
        <v>Non</v>
      </c>
      <c r="AV651" s="133" t="n">
        <f aca="false">SUM(AD651:AG651)</f>
        <v>0</v>
      </c>
      <c r="AW651" s="133" t="n">
        <f aca="false">SUM(AI651:AL651)</f>
        <v>0</v>
      </c>
      <c r="AX651" s="0" t="n">
        <f aca="false">IF(AC651&gt;0,100,0)</f>
        <v>0</v>
      </c>
      <c r="AY651" s="0" t="n">
        <f aca="false">IF(AH651&gt;0,1,0)</f>
        <v>0</v>
      </c>
      <c r="AZ651" s="0" t="n">
        <f aca="false">IF(AH651&gt;0,1,0)</f>
        <v>0</v>
      </c>
      <c r="BA651" s="0" t="n">
        <f aca="false">SUM(AX651:AZ651)</f>
        <v>0</v>
      </c>
      <c r="BB651" s="0" t="n">
        <f aca="false">IF(AM651&gt;0,BA651,0)</f>
        <v>0</v>
      </c>
    </row>
    <row r="652" customFormat="false" ht="13.5" hidden="false" customHeight="true" outlineLevel="0" collapsed="false">
      <c r="AU652" s="133" t="str">
        <f aca="false">IF(COUNTIF(AO652:AT652,"Oui") &gt;0,"Oui","Non")</f>
        <v>Non</v>
      </c>
      <c r="AV652" s="133" t="n">
        <f aca="false">SUM(AD652:AG652)</f>
        <v>0</v>
      </c>
      <c r="AW652" s="133" t="n">
        <f aca="false">SUM(AI652:AL652)</f>
        <v>0</v>
      </c>
      <c r="AX652" s="0" t="n">
        <f aca="false">IF(AC652&gt;0,100,0)</f>
        <v>0</v>
      </c>
      <c r="AY652" s="0" t="n">
        <f aca="false">IF(AH652&gt;0,1,0)</f>
        <v>0</v>
      </c>
      <c r="AZ652" s="0" t="n">
        <f aca="false">IF(AH652&gt;0,1,0)</f>
        <v>0</v>
      </c>
      <c r="BA652" s="0" t="n">
        <f aca="false">SUM(AX652:AZ652)</f>
        <v>0</v>
      </c>
      <c r="BB652" s="0" t="n">
        <f aca="false">IF(AM652&gt;0,BA652,0)</f>
        <v>0</v>
      </c>
    </row>
    <row r="653" customFormat="false" ht="13.5" hidden="false" customHeight="true" outlineLevel="0" collapsed="false">
      <c r="AU653" s="133" t="str">
        <f aca="false">IF(COUNTIF(AO653:AT653,"Oui") &gt;0,"Oui","Non")</f>
        <v>Non</v>
      </c>
      <c r="AV653" s="133" t="n">
        <f aca="false">SUM(AD653:AG653)</f>
        <v>0</v>
      </c>
      <c r="AW653" s="133" t="n">
        <f aca="false">SUM(AI653:AL653)</f>
        <v>0</v>
      </c>
      <c r="AX653" s="0" t="n">
        <f aca="false">IF(AC653&gt;0,100,0)</f>
        <v>0</v>
      </c>
      <c r="AY653" s="0" t="n">
        <f aca="false">IF(AH653&gt;0,1,0)</f>
        <v>0</v>
      </c>
      <c r="AZ653" s="0" t="n">
        <f aca="false">IF(AH653&gt;0,1,0)</f>
        <v>0</v>
      </c>
      <c r="BA653" s="0" t="n">
        <f aca="false">SUM(AX653:AZ653)</f>
        <v>0</v>
      </c>
      <c r="BB653" s="0" t="n">
        <f aca="false">IF(AM653&gt;0,BA653,0)</f>
        <v>0</v>
      </c>
    </row>
    <row r="654" customFormat="false" ht="13.5" hidden="false" customHeight="true" outlineLevel="0" collapsed="false">
      <c r="AU654" s="133" t="str">
        <f aca="false">IF(COUNTIF(AO654:AT654,"Oui") &gt;0,"Oui","Non")</f>
        <v>Non</v>
      </c>
      <c r="AV654" s="133" t="n">
        <f aca="false">SUM(AD654:AG654)</f>
        <v>0</v>
      </c>
      <c r="AW654" s="133" t="n">
        <f aca="false">SUM(AI654:AL654)</f>
        <v>0</v>
      </c>
      <c r="AX654" s="0" t="n">
        <f aca="false">IF(AC654&gt;0,100,0)</f>
        <v>0</v>
      </c>
      <c r="AY654" s="0" t="n">
        <f aca="false">IF(AH654&gt;0,1,0)</f>
        <v>0</v>
      </c>
      <c r="AZ654" s="0" t="n">
        <f aca="false">IF(AH654&gt;0,1,0)</f>
        <v>0</v>
      </c>
      <c r="BA654" s="0" t="n">
        <f aca="false">SUM(AX654:AZ654)</f>
        <v>0</v>
      </c>
      <c r="BB654" s="0" t="n">
        <f aca="false">IF(AM654&gt;0,BA654,0)</f>
        <v>0</v>
      </c>
    </row>
    <row r="655" customFormat="false" ht="13.5" hidden="false" customHeight="true" outlineLevel="0" collapsed="false">
      <c r="AU655" s="133" t="str">
        <f aca="false">IF(COUNTIF(AO655:AT655,"Oui") &gt;0,"Oui","Non")</f>
        <v>Non</v>
      </c>
      <c r="AV655" s="133" t="n">
        <f aca="false">SUM(AD655:AG655)</f>
        <v>0</v>
      </c>
      <c r="AW655" s="133" t="n">
        <f aca="false">SUM(AI655:AL655)</f>
        <v>0</v>
      </c>
      <c r="AX655" s="0" t="n">
        <f aca="false">IF(AC655&gt;0,100,0)</f>
        <v>0</v>
      </c>
      <c r="AY655" s="0" t="n">
        <f aca="false">IF(AH655&gt;0,1,0)</f>
        <v>0</v>
      </c>
      <c r="AZ655" s="0" t="n">
        <f aca="false">IF(AH655&gt;0,1,0)</f>
        <v>0</v>
      </c>
      <c r="BA655" s="0" t="n">
        <f aca="false">SUM(AX655:AZ655)</f>
        <v>0</v>
      </c>
      <c r="BB655" s="0" t="n">
        <f aca="false">IF(AM655&gt;0,BA655,0)</f>
        <v>0</v>
      </c>
    </row>
    <row r="656" customFormat="false" ht="13.5" hidden="false" customHeight="true" outlineLevel="0" collapsed="false">
      <c r="AU656" s="133" t="str">
        <f aca="false">IF(COUNTIF(AO656:AT656,"Oui") &gt;0,"Oui","Non")</f>
        <v>Non</v>
      </c>
      <c r="AV656" s="133" t="n">
        <f aca="false">SUM(AD656:AG656)</f>
        <v>0</v>
      </c>
      <c r="AW656" s="133" t="n">
        <f aca="false">SUM(AI656:AL656)</f>
        <v>0</v>
      </c>
      <c r="AX656" s="0" t="n">
        <f aca="false">IF(AC656&gt;0,100,0)</f>
        <v>0</v>
      </c>
      <c r="AY656" s="0" t="n">
        <f aca="false">IF(AH656&gt;0,1,0)</f>
        <v>0</v>
      </c>
      <c r="AZ656" s="0" t="n">
        <f aca="false">IF(AH656&gt;0,1,0)</f>
        <v>0</v>
      </c>
      <c r="BA656" s="0" t="n">
        <f aca="false">SUM(AX656:AZ656)</f>
        <v>0</v>
      </c>
      <c r="BB656" s="0" t="n">
        <f aca="false">IF(AM656&gt;0,BA656,0)</f>
        <v>0</v>
      </c>
    </row>
    <row r="657" customFormat="false" ht="13.5" hidden="false" customHeight="true" outlineLevel="0" collapsed="false">
      <c r="AU657" s="133" t="str">
        <f aca="false">IF(COUNTIF(AO657:AT657,"Oui") &gt;0,"Oui","Non")</f>
        <v>Non</v>
      </c>
      <c r="AV657" s="133" t="n">
        <f aca="false">SUM(AD657:AG657)</f>
        <v>0</v>
      </c>
      <c r="AW657" s="133" t="n">
        <f aca="false">SUM(AI657:AL657)</f>
        <v>0</v>
      </c>
      <c r="AX657" s="0" t="n">
        <f aca="false">IF(AC657&gt;0,100,0)</f>
        <v>0</v>
      </c>
      <c r="AY657" s="0" t="n">
        <f aca="false">IF(AH657&gt;0,1,0)</f>
        <v>0</v>
      </c>
      <c r="AZ657" s="0" t="n">
        <f aca="false">IF(AH657&gt;0,1,0)</f>
        <v>0</v>
      </c>
      <c r="BA657" s="0" t="n">
        <f aca="false">SUM(AX657:AZ657)</f>
        <v>0</v>
      </c>
      <c r="BB657" s="0" t="n">
        <f aca="false">IF(AM657&gt;0,BA657,0)</f>
        <v>0</v>
      </c>
    </row>
    <row r="658" customFormat="false" ht="13.5" hidden="false" customHeight="true" outlineLevel="0" collapsed="false">
      <c r="AU658" s="133" t="str">
        <f aca="false">IF(COUNTIF(AO658:AT658,"Oui") &gt;0,"Oui","Non")</f>
        <v>Non</v>
      </c>
      <c r="AV658" s="133" t="n">
        <f aca="false">SUM(AD658:AG658)</f>
        <v>0</v>
      </c>
      <c r="AW658" s="133" t="n">
        <f aca="false">SUM(AI658:AL658)</f>
        <v>0</v>
      </c>
      <c r="AX658" s="0" t="n">
        <f aca="false">IF(AC658&gt;0,100,0)</f>
        <v>0</v>
      </c>
      <c r="AY658" s="0" t="n">
        <f aca="false">IF(AH658&gt;0,1,0)</f>
        <v>0</v>
      </c>
      <c r="AZ658" s="0" t="n">
        <f aca="false">IF(AH658&gt;0,1,0)</f>
        <v>0</v>
      </c>
      <c r="BA658" s="0" t="n">
        <f aca="false">SUM(AX658:AZ658)</f>
        <v>0</v>
      </c>
      <c r="BB658" s="0" t="n">
        <f aca="false">IF(AM658&gt;0,BA658,0)</f>
        <v>0</v>
      </c>
    </row>
    <row r="659" customFormat="false" ht="13.5" hidden="false" customHeight="true" outlineLevel="0" collapsed="false">
      <c r="AU659" s="133" t="str">
        <f aca="false">IF(COUNTIF(AO659:AT659,"Oui") &gt;0,"Oui","Non")</f>
        <v>Non</v>
      </c>
      <c r="AV659" s="133" t="n">
        <f aca="false">SUM(AD659:AG659)</f>
        <v>0</v>
      </c>
      <c r="AW659" s="133" t="n">
        <f aca="false">SUM(AI659:AL659)</f>
        <v>0</v>
      </c>
      <c r="AX659" s="0" t="n">
        <f aca="false">IF(AC659&gt;0,100,0)</f>
        <v>0</v>
      </c>
      <c r="AY659" s="0" t="n">
        <f aca="false">IF(AH659&gt;0,1,0)</f>
        <v>0</v>
      </c>
      <c r="AZ659" s="0" t="n">
        <f aca="false">IF(AH659&gt;0,1,0)</f>
        <v>0</v>
      </c>
      <c r="BA659" s="0" t="n">
        <f aca="false">SUM(AX659:AZ659)</f>
        <v>0</v>
      </c>
      <c r="BB659" s="0" t="n">
        <f aca="false">IF(AM659&gt;0,BA659,0)</f>
        <v>0</v>
      </c>
    </row>
    <row r="660" customFormat="false" ht="13.5" hidden="false" customHeight="true" outlineLevel="0" collapsed="false">
      <c r="AU660" s="133" t="str">
        <f aca="false">IF(COUNTIF(AO660:AT660,"Oui") &gt;0,"Oui","Non")</f>
        <v>Non</v>
      </c>
      <c r="AV660" s="133" t="n">
        <f aca="false">SUM(AD660:AG660)</f>
        <v>0</v>
      </c>
      <c r="AW660" s="133" t="n">
        <f aca="false">SUM(AI660:AL660)</f>
        <v>0</v>
      </c>
      <c r="AX660" s="0" t="n">
        <f aca="false">IF(AC660&gt;0,100,0)</f>
        <v>0</v>
      </c>
      <c r="AY660" s="0" t="n">
        <f aca="false">IF(AH660&gt;0,1,0)</f>
        <v>0</v>
      </c>
      <c r="AZ660" s="0" t="n">
        <f aca="false">IF(AH660&gt;0,1,0)</f>
        <v>0</v>
      </c>
      <c r="BA660" s="0" t="n">
        <f aca="false">SUM(AX660:AZ660)</f>
        <v>0</v>
      </c>
      <c r="BB660" s="0" t="n">
        <f aca="false">IF(AM660&gt;0,BA660,0)</f>
        <v>0</v>
      </c>
    </row>
    <row r="661" customFormat="false" ht="13.5" hidden="false" customHeight="true" outlineLevel="0" collapsed="false">
      <c r="AU661" s="133" t="str">
        <f aca="false">IF(COUNTIF(AO661:AT661,"Oui") &gt;0,"Oui","Non")</f>
        <v>Non</v>
      </c>
      <c r="AV661" s="133" t="n">
        <f aca="false">SUM(AD661:AG661)</f>
        <v>0</v>
      </c>
      <c r="AW661" s="133" t="n">
        <f aca="false">SUM(AI661:AL661)</f>
        <v>0</v>
      </c>
      <c r="AX661" s="0" t="n">
        <f aca="false">IF(AC661&gt;0,100,0)</f>
        <v>0</v>
      </c>
      <c r="AY661" s="0" t="n">
        <f aca="false">IF(AH661&gt;0,1,0)</f>
        <v>0</v>
      </c>
      <c r="AZ661" s="0" t="n">
        <f aca="false">IF(AH661&gt;0,1,0)</f>
        <v>0</v>
      </c>
      <c r="BA661" s="0" t="n">
        <f aca="false">SUM(AX661:AZ661)</f>
        <v>0</v>
      </c>
      <c r="BB661" s="0" t="n">
        <f aca="false">IF(AM661&gt;0,BA661,0)</f>
        <v>0</v>
      </c>
    </row>
    <row r="662" customFormat="false" ht="13.5" hidden="false" customHeight="true" outlineLevel="0" collapsed="false">
      <c r="AU662" s="133" t="str">
        <f aca="false">IF(COUNTIF(AO662:AT662,"Oui") &gt;0,"Oui","Non")</f>
        <v>Non</v>
      </c>
      <c r="AV662" s="133" t="n">
        <f aca="false">SUM(AD662:AG662)</f>
        <v>0</v>
      </c>
      <c r="AW662" s="133" t="n">
        <f aca="false">SUM(AI662:AL662)</f>
        <v>0</v>
      </c>
      <c r="AX662" s="0" t="n">
        <f aca="false">IF(AC662&gt;0,100,0)</f>
        <v>0</v>
      </c>
      <c r="AY662" s="0" t="n">
        <f aca="false">IF(AH662&gt;0,1,0)</f>
        <v>0</v>
      </c>
      <c r="AZ662" s="0" t="n">
        <f aca="false">IF(AH662&gt;0,1,0)</f>
        <v>0</v>
      </c>
      <c r="BA662" s="0" t="n">
        <f aca="false">SUM(AX662:AZ662)</f>
        <v>0</v>
      </c>
      <c r="BB662" s="0" t="n">
        <f aca="false">IF(AM662&gt;0,BA662,0)</f>
        <v>0</v>
      </c>
    </row>
    <row r="663" customFormat="false" ht="13.5" hidden="false" customHeight="true" outlineLevel="0" collapsed="false">
      <c r="AU663" s="133" t="str">
        <f aca="false">IF(COUNTIF(AO663:AT663,"Oui") &gt;0,"Oui","Non")</f>
        <v>Non</v>
      </c>
      <c r="AV663" s="133" t="n">
        <f aca="false">SUM(AD663:AG663)</f>
        <v>0</v>
      </c>
      <c r="AW663" s="133" t="n">
        <f aca="false">SUM(AI663:AL663)</f>
        <v>0</v>
      </c>
      <c r="AX663" s="0" t="n">
        <f aca="false">IF(AC663&gt;0,100,0)</f>
        <v>0</v>
      </c>
      <c r="AY663" s="0" t="n">
        <f aca="false">IF(AH663&gt;0,1,0)</f>
        <v>0</v>
      </c>
      <c r="AZ663" s="0" t="n">
        <f aca="false">IF(AH663&gt;0,1,0)</f>
        <v>0</v>
      </c>
      <c r="BA663" s="0" t="n">
        <f aca="false">SUM(AX663:AZ663)</f>
        <v>0</v>
      </c>
      <c r="BB663" s="0" t="n">
        <f aca="false">IF(AM663&gt;0,BA663,0)</f>
        <v>0</v>
      </c>
    </row>
    <row r="664" customFormat="false" ht="13.5" hidden="false" customHeight="true" outlineLevel="0" collapsed="false">
      <c r="AU664" s="133" t="str">
        <f aca="false">IF(COUNTIF(AO664:AT664,"Oui") &gt;0,"Oui","Non")</f>
        <v>Non</v>
      </c>
      <c r="AV664" s="133" t="n">
        <f aca="false">SUM(AD664:AG664)</f>
        <v>0</v>
      </c>
      <c r="AW664" s="133" t="n">
        <f aca="false">SUM(AI664:AL664)</f>
        <v>0</v>
      </c>
      <c r="AX664" s="0" t="n">
        <f aca="false">IF(AC664&gt;0,100,0)</f>
        <v>0</v>
      </c>
      <c r="AY664" s="0" t="n">
        <f aca="false">IF(AH664&gt;0,1,0)</f>
        <v>0</v>
      </c>
      <c r="AZ664" s="0" t="n">
        <f aca="false">IF(AH664&gt;0,1,0)</f>
        <v>0</v>
      </c>
      <c r="BA664" s="0" t="n">
        <f aca="false">SUM(AX664:AZ664)</f>
        <v>0</v>
      </c>
      <c r="BB664" s="0" t="n">
        <f aca="false">IF(AM664&gt;0,BA664,0)</f>
        <v>0</v>
      </c>
    </row>
    <row r="665" customFormat="false" ht="13.5" hidden="false" customHeight="true" outlineLevel="0" collapsed="false">
      <c r="AU665" s="133" t="str">
        <f aca="false">IF(COUNTIF(AO665:AT665,"Oui") &gt;0,"Oui","Non")</f>
        <v>Non</v>
      </c>
      <c r="AV665" s="133" t="n">
        <f aca="false">SUM(AD665:AG665)</f>
        <v>0</v>
      </c>
      <c r="AW665" s="133" t="n">
        <f aca="false">SUM(AI665:AL665)</f>
        <v>0</v>
      </c>
      <c r="AX665" s="0" t="n">
        <f aca="false">IF(AC665&gt;0,100,0)</f>
        <v>0</v>
      </c>
      <c r="AY665" s="0" t="n">
        <f aca="false">IF(AH665&gt;0,1,0)</f>
        <v>0</v>
      </c>
      <c r="AZ665" s="0" t="n">
        <f aca="false">IF(AH665&gt;0,1,0)</f>
        <v>0</v>
      </c>
      <c r="BA665" s="0" t="n">
        <f aca="false">SUM(AX665:AZ665)</f>
        <v>0</v>
      </c>
      <c r="BB665" s="0" t="n">
        <f aca="false">IF(AM665&gt;0,BA665,0)</f>
        <v>0</v>
      </c>
    </row>
    <row r="666" customFormat="false" ht="13.5" hidden="false" customHeight="true" outlineLevel="0" collapsed="false">
      <c r="AU666" s="133" t="str">
        <f aca="false">IF(COUNTIF(AO666:AT666,"Oui") &gt;0,"Oui","Non")</f>
        <v>Non</v>
      </c>
      <c r="AV666" s="133" t="n">
        <f aca="false">SUM(AD666:AG666)</f>
        <v>0</v>
      </c>
      <c r="AW666" s="133" t="n">
        <f aca="false">SUM(AI666:AL666)</f>
        <v>0</v>
      </c>
      <c r="AX666" s="0" t="n">
        <f aca="false">IF(AC666&gt;0,100,0)</f>
        <v>0</v>
      </c>
      <c r="AY666" s="0" t="n">
        <f aca="false">IF(AH666&gt;0,1,0)</f>
        <v>0</v>
      </c>
      <c r="AZ666" s="0" t="n">
        <f aca="false">IF(AH666&gt;0,1,0)</f>
        <v>0</v>
      </c>
      <c r="BA666" s="0" t="n">
        <f aca="false">SUM(AX666:AZ666)</f>
        <v>0</v>
      </c>
      <c r="BB666" s="0" t="n">
        <f aca="false">IF(AM666&gt;0,BA666,0)</f>
        <v>0</v>
      </c>
    </row>
    <row r="667" customFormat="false" ht="13.5" hidden="false" customHeight="true" outlineLevel="0" collapsed="false">
      <c r="AU667" s="133" t="str">
        <f aca="false">IF(COUNTIF(AO667:AT667,"Oui") &gt;0,"Oui","Non")</f>
        <v>Non</v>
      </c>
      <c r="AV667" s="133" t="n">
        <f aca="false">SUM(AD667:AG667)</f>
        <v>0</v>
      </c>
      <c r="AW667" s="133" t="n">
        <f aca="false">SUM(AI667:AL667)</f>
        <v>0</v>
      </c>
      <c r="AX667" s="0" t="n">
        <f aca="false">IF(AC667&gt;0,100,0)</f>
        <v>0</v>
      </c>
      <c r="AY667" s="0" t="n">
        <f aca="false">IF(AH667&gt;0,1,0)</f>
        <v>0</v>
      </c>
      <c r="AZ667" s="0" t="n">
        <f aca="false">IF(AH667&gt;0,1,0)</f>
        <v>0</v>
      </c>
      <c r="BA667" s="0" t="n">
        <f aca="false">SUM(AX667:AZ667)</f>
        <v>0</v>
      </c>
      <c r="BB667" s="0" t="n">
        <f aca="false">IF(AM667&gt;0,BA667,0)</f>
        <v>0</v>
      </c>
    </row>
    <row r="668" customFormat="false" ht="13.5" hidden="false" customHeight="true" outlineLevel="0" collapsed="false">
      <c r="AU668" s="133" t="str">
        <f aca="false">IF(COUNTIF(AO668:AT668,"Oui") &gt;0,"Oui","Non")</f>
        <v>Non</v>
      </c>
      <c r="AV668" s="133" t="n">
        <f aca="false">SUM(AD668:AG668)</f>
        <v>0</v>
      </c>
      <c r="AW668" s="133" t="n">
        <f aca="false">SUM(AI668:AL668)</f>
        <v>0</v>
      </c>
      <c r="AX668" s="0" t="n">
        <f aca="false">IF(AC668&gt;0,100,0)</f>
        <v>0</v>
      </c>
      <c r="AY668" s="0" t="n">
        <f aca="false">IF(AH668&gt;0,1,0)</f>
        <v>0</v>
      </c>
      <c r="AZ668" s="0" t="n">
        <f aca="false">IF(AH668&gt;0,1,0)</f>
        <v>0</v>
      </c>
      <c r="BA668" s="0" t="n">
        <f aca="false">SUM(AX668:AZ668)</f>
        <v>0</v>
      </c>
      <c r="BB668" s="0" t="n">
        <f aca="false">IF(AM668&gt;0,BA668,0)</f>
        <v>0</v>
      </c>
    </row>
    <row r="669" customFormat="false" ht="13.5" hidden="false" customHeight="true" outlineLevel="0" collapsed="false">
      <c r="AU669" s="133" t="str">
        <f aca="false">IF(COUNTIF(AO669:AT669,"Oui") &gt;0,"Oui","Non")</f>
        <v>Non</v>
      </c>
      <c r="AV669" s="133" t="n">
        <f aca="false">SUM(AD669:AG669)</f>
        <v>0</v>
      </c>
      <c r="AW669" s="133" t="n">
        <f aca="false">SUM(AI669:AL669)</f>
        <v>0</v>
      </c>
      <c r="AX669" s="0" t="n">
        <f aca="false">IF(AC669&gt;0,100,0)</f>
        <v>0</v>
      </c>
      <c r="AY669" s="0" t="n">
        <f aca="false">IF(AH669&gt;0,1,0)</f>
        <v>0</v>
      </c>
      <c r="AZ669" s="0" t="n">
        <f aca="false">IF(AH669&gt;0,1,0)</f>
        <v>0</v>
      </c>
      <c r="BA669" s="0" t="n">
        <f aca="false">SUM(AX669:AZ669)</f>
        <v>0</v>
      </c>
      <c r="BB669" s="0" t="n">
        <f aca="false">IF(AM669&gt;0,BA669,0)</f>
        <v>0</v>
      </c>
    </row>
    <row r="670" customFormat="false" ht="13.5" hidden="false" customHeight="true" outlineLevel="0" collapsed="false">
      <c r="AU670" s="133" t="str">
        <f aca="false">IF(COUNTIF(AO670:AT670,"Oui") &gt;0,"Oui","Non")</f>
        <v>Non</v>
      </c>
      <c r="AV670" s="133" t="n">
        <f aca="false">SUM(AD670:AG670)</f>
        <v>0</v>
      </c>
      <c r="AW670" s="133" t="n">
        <f aca="false">SUM(AI670:AL670)</f>
        <v>0</v>
      </c>
      <c r="AX670" s="0" t="n">
        <f aca="false">IF(AC670&gt;0,100,0)</f>
        <v>0</v>
      </c>
      <c r="AY670" s="0" t="n">
        <f aca="false">IF(AH670&gt;0,1,0)</f>
        <v>0</v>
      </c>
      <c r="AZ670" s="0" t="n">
        <f aca="false">IF(AH670&gt;0,1,0)</f>
        <v>0</v>
      </c>
      <c r="BA670" s="0" t="n">
        <f aca="false">SUM(AX670:AZ670)</f>
        <v>0</v>
      </c>
      <c r="BB670" s="0" t="n">
        <f aca="false">IF(AM670&gt;0,BA670,0)</f>
        <v>0</v>
      </c>
    </row>
    <row r="671" customFormat="false" ht="13.5" hidden="false" customHeight="true" outlineLevel="0" collapsed="false">
      <c r="AU671" s="133" t="str">
        <f aca="false">IF(COUNTIF(AO671:AT671,"Oui") &gt;0,"Oui","Non")</f>
        <v>Non</v>
      </c>
      <c r="AV671" s="133" t="n">
        <f aca="false">SUM(AD671:AG671)</f>
        <v>0</v>
      </c>
      <c r="AW671" s="133" t="n">
        <f aca="false">SUM(AI671:AL671)</f>
        <v>0</v>
      </c>
      <c r="AX671" s="0" t="n">
        <f aca="false">IF(AC671&gt;0,100,0)</f>
        <v>0</v>
      </c>
      <c r="AY671" s="0" t="n">
        <f aca="false">IF(AH671&gt;0,1,0)</f>
        <v>0</v>
      </c>
      <c r="AZ671" s="0" t="n">
        <f aca="false">IF(AH671&gt;0,1,0)</f>
        <v>0</v>
      </c>
      <c r="BA671" s="0" t="n">
        <f aca="false">SUM(AX671:AZ671)</f>
        <v>0</v>
      </c>
      <c r="BB671" s="0" t="n">
        <f aca="false">IF(AM671&gt;0,BA671,0)</f>
        <v>0</v>
      </c>
    </row>
    <row r="672" customFormat="false" ht="13.5" hidden="false" customHeight="true" outlineLevel="0" collapsed="false">
      <c r="AU672" s="133" t="str">
        <f aca="false">IF(COUNTIF(AO672:AT672,"Oui") &gt;0,"Oui","Non")</f>
        <v>Non</v>
      </c>
      <c r="AV672" s="133" t="n">
        <f aca="false">SUM(AD672:AG672)</f>
        <v>0</v>
      </c>
      <c r="AW672" s="133" t="n">
        <f aca="false">SUM(AI672:AL672)</f>
        <v>0</v>
      </c>
      <c r="AX672" s="0" t="n">
        <f aca="false">IF(AC672&gt;0,100,0)</f>
        <v>0</v>
      </c>
      <c r="AY672" s="0" t="n">
        <f aca="false">IF(AH672&gt;0,1,0)</f>
        <v>0</v>
      </c>
      <c r="AZ672" s="0" t="n">
        <f aca="false">IF(AH672&gt;0,1,0)</f>
        <v>0</v>
      </c>
      <c r="BA672" s="0" t="n">
        <f aca="false">SUM(AX672:AZ672)</f>
        <v>0</v>
      </c>
      <c r="BB672" s="0" t="n">
        <f aca="false">IF(AM672&gt;0,BA672,0)</f>
        <v>0</v>
      </c>
    </row>
    <row r="673" customFormat="false" ht="13.5" hidden="false" customHeight="true" outlineLevel="0" collapsed="false">
      <c r="AU673" s="133" t="str">
        <f aca="false">IF(COUNTIF(AO673:AT673,"Oui") &gt;0,"Oui","Non")</f>
        <v>Non</v>
      </c>
      <c r="AV673" s="133" t="n">
        <f aca="false">SUM(AD673:AG673)</f>
        <v>0</v>
      </c>
      <c r="AW673" s="133" t="n">
        <f aca="false">SUM(AI673:AL673)</f>
        <v>0</v>
      </c>
      <c r="AX673" s="0" t="n">
        <f aca="false">IF(AC673&gt;0,100,0)</f>
        <v>0</v>
      </c>
      <c r="AY673" s="0" t="n">
        <f aca="false">IF(AH673&gt;0,1,0)</f>
        <v>0</v>
      </c>
      <c r="AZ673" s="0" t="n">
        <f aca="false">IF(AH673&gt;0,1,0)</f>
        <v>0</v>
      </c>
      <c r="BA673" s="0" t="n">
        <f aca="false">SUM(AX673:AZ673)</f>
        <v>0</v>
      </c>
      <c r="BB673" s="0" t="n">
        <f aca="false">IF(AM673&gt;0,BA673,0)</f>
        <v>0</v>
      </c>
    </row>
    <row r="674" customFormat="false" ht="13.5" hidden="false" customHeight="true" outlineLevel="0" collapsed="false">
      <c r="AU674" s="133" t="str">
        <f aca="false">IF(COUNTIF(AO674:AT674,"Oui") &gt;0,"Oui","Non")</f>
        <v>Non</v>
      </c>
      <c r="AV674" s="133" t="n">
        <f aca="false">SUM(AD674:AG674)</f>
        <v>0</v>
      </c>
      <c r="AW674" s="133" t="n">
        <f aca="false">SUM(AI674:AL674)</f>
        <v>0</v>
      </c>
      <c r="AX674" s="0" t="n">
        <f aca="false">IF(AC674&gt;0,100,0)</f>
        <v>0</v>
      </c>
      <c r="AY674" s="0" t="n">
        <f aca="false">IF(AH674&gt;0,1,0)</f>
        <v>0</v>
      </c>
      <c r="AZ674" s="0" t="n">
        <f aca="false">IF(AH674&gt;0,1,0)</f>
        <v>0</v>
      </c>
      <c r="BA674" s="0" t="n">
        <f aca="false">SUM(AX674:AZ674)</f>
        <v>0</v>
      </c>
      <c r="BB674" s="0" t="n">
        <f aca="false">IF(AM674&gt;0,BA674,0)</f>
        <v>0</v>
      </c>
    </row>
    <row r="675" customFormat="false" ht="13.5" hidden="false" customHeight="true" outlineLevel="0" collapsed="false">
      <c r="AU675" s="133" t="str">
        <f aca="false">IF(COUNTIF(AO675:AT675,"Oui") &gt;0,"Oui","Non")</f>
        <v>Non</v>
      </c>
      <c r="AV675" s="133" t="n">
        <f aca="false">SUM(AD675:AG675)</f>
        <v>0</v>
      </c>
      <c r="AW675" s="133" t="n">
        <f aca="false">SUM(AI675:AL675)</f>
        <v>0</v>
      </c>
      <c r="AX675" s="0" t="n">
        <f aca="false">IF(AC675&gt;0,100,0)</f>
        <v>0</v>
      </c>
      <c r="AY675" s="0" t="n">
        <f aca="false">IF(AH675&gt;0,1,0)</f>
        <v>0</v>
      </c>
      <c r="AZ675" s="0" t="n">
        <f aca="false">IF(AH675&gt;0,1,0)</f>
        <v>0</v>
      </c>
      <c r="BA675" s="0" t="n">
        <f aca="false">SUM(AX675:AZ675)</f>
        <v>0</v>
      </c>
      <c r="BB675" s="0" t="n">
        <f aca="false">IF(AM675&gt;0,BA675,0)</f>
        <v>0</v>
      </c>
    </row>
    <row r="676" customFormat="false" ht="13.5" hidden="false" customHeight="true" outlineLevel="0" collapsed="false">
      <c r="AU676" s="133" t="str">
        <f aca="false">IF(COUNTIF(AO676:AT676,"Oui") &gt;0,"Oui","Non")</f>
        <v>Non</v>
      </c>
      <c r="AV676" s="133" t="n">
        <f aca="false">SUM(AD676:AG676)</f>
        <v>0</v>
      </c>
      <c r="AW676" s="133" t="n">
        <f aca="false">SUM(AI676:AL676)</f>
        <v>0</v>
      </c>
      <c r="AX676" s="0" t="n">
        <f aca="false">IF(AC676&gt;0,100,0)</f>
        <v>0</v>
      </c>
      <c r="AY676" s="0" t="n">
        <f aca="false">IF(AH676&gt;0,1,0)</f>
        <v>0</v>
      </c>
      <c r="AZ676" s="0" t="n">
        <f aca="false">IF(AH676&gt;0,1,0)</f>
        <v>0</v>
      </c>
      <c r="BA676" s="0" t="n">
        <f aca="false">SUM(AX676:AZ676)</f>
        <v>0</v>
      </c>
      <c r="BB676" s="0" t="n">
        <f aca="false">IF(AM676&gt;0,BA676,0)</f>
        <v>0</v>
      </c>
    </row>
    <row r="677" customFormat="false" ht="13.5" hidden="false" customHeight="true" outlineLevel="0" collapsed="false">
      <c r="AU677" s="133" t="str">
        <f aca="false">IF(COUNTIF(AO677:AT677,"Oui") &gt;0,"Oui","Non")</f>
        <v>Non</v>
      </c>
      <c r="AV677" s="133" t="n">
        <f aca="false">SUM(AD677:AG677)</f>
        <v>0</v>
      </c>
      <c r="AW677" s="133" t="n">
        <f aca="false">SUM(AI677:AL677)</f>
        <v>0</v>
      </c>
      <c r="AX677" s="0" t="n">
        <f aca="false">IF(AC677&gt;0,100,0)</f>
        <v>0</v>
      </c>
      <c r="AY677" s="0" t="n">
        <f aca="false">IF(AH677&gt;0,1,0)</f>
        <v>0</v>
      </c>
      <c r="AZ677" s="0" t="n">
        <f aca="false">IF(AH677&gt;0,1,0)</f>
        <v>0</v>
      </c>
      <c r="BA677" s="0" t="n">
        <f aca="false">SUM(AX677:AZ677)</f>
        <v>0</v>
      </c>
      <c r="BB677" s="0" t="n">
        <f aca="false">IF(AM677&gt;0,BA677,0)</f>
        <v>0</v>
      </c>
    </row>
    <row r="678" customFormat="false" ht="13.5" hidden="false" customHeight="true" outlineLevel="0" collapsed="false">
      <c r="AU678" s="133" t="str">
        <f aca="false">IF(COUNTIF(AO678:AT678,"Oui") &gt;0,"Oui","Non")</f>
        <v>Non</v>
      </c>
      <c r="AV678" s="133" t="n">
        <f aca="false">SUM(AD678:AG678)</f>
        <v>0</v>
      </c>
      <c r="AW678" s="133" t="n">
        <f aca="false">SUM(AI678:AL678)</f>
        <v>0</v>
      </c>
      <c r="AX678" s="0" t="n">
        <f aca="false">IF(AC678&gt;0,100,0)</f>
        <v>0</v>
      </c>
      <c r="AY678" s="0" t="n">
        <f aca="false">IF(AH678&gt;0,1,0)</f>
        <v>0</v>
      </c>
      <c r="AZ678" s="0" t="n">
        <f aca="false">IF(AH678&gt;0,1,0)</f>
        <v>0</v>
      </c>
      <c r="BA678" s="0" t="n">
        <f aca="false">SUM(AX678:AZ678)</f>
        <v>0</v>
      </c>
      <c r="BB678" s="0" t="n">
        <f aca="false">IF(AM678&gt;0,BA678,0)</f>
        <v>0</v>
      </c>
    </row>
    <row r="679" customFormat="false" ht="13.5" hidden="false" customHeight="true" outlineLevel="0" collapsed="false">
      <c r="AU679" s="133" t="str">
        <f aca="false">IF(COUNTIF(AO679:AT679,"Oui") &gt;0,"Oui","Non")</f>
        <v>Non</v>
      </c>
      <c r="AV679" s="133" t="n">
        <f aca="false">SUM(AD679:AG679)</f>
        <v>0</v>
      </c>
      <c r="AW679" s="133" t="n">
        <f aca="false">SUM(AI679:AL679)</f>
        <v>0</v>
      </c>
      <c r="AX679" s="0" t="n">
        <f aca="false">IF(AC679&gt;0,100,0)</f>
        <v>0</v>
      </c>
      <c r="AY679" s="0" t="n">
        <f aca="false">IF(AH679&gt;0,1,0)</f>
        <v>0</v>
      </c>
      <c r="AZ679" s="0" t="n">
        <f aca="false">IF(AH679&gt;0,1,0)</f>
        <v>0</v>
      </c>
      <c r="BA679" s="0" t="n">
        <f aca="false">SUM(AX679:AZ679)</f>
        <v>0</v>
      </c>
      <c r="BB679" s="0" t="n">
        <f aca="false">IF(AM679&gt;0,BA679,0)</f>
        <v>0</v>
      </c>
    </row>
    <row r="680" customFormat="false" ht="13.5" hidden="false" customHeight="true" outlineLevel="0" collapsed="false">
      <c r="AU680" s="133" t="str">
        <f aca="false">IF(COUNTIF(AO680:AT680,"Oui") &gt;0,"Oui","Non")</f>
        <v>Non</v>
      </c>
      <c r="AV680" s="133" t="n">
        <f aca="false">SUM(AD680:AG680)</f>
        <v>0</v>
      </c>
      <c r="AW680" s="133" t="n">
        <f aca="false">SUM(AI680:AL680)</f>
        <v>0</v>
      </c>
      <c r="AX680" s="0" t="n">
        <f aca="false">IF(AC680&gt;0,100,0)</f>
        <v>0</v>
      </c>
      <c r="AY680" s="0" t="n">
        <f aca="false">IF(AH680&gt;0,1,0)</f>
        <v>0</v>
      </c>
      <c r="AZ680" s="0" t="n">
        <f aca="false">IF(AH680&gt;0,1,0)</f>
        <v>0</v>
      </c>
      <c r="BA680" s="0" t="n">
        <f aca="false">SUM(AX680:AZ680)</f>
        <v>0</v>
      </c>
      <c r="BB680" s="0" t="n">
        <f aca="false">IF(AM680&gt;0,BA680,0)</f>
        <v>0</v>
      </c>
    </row>
    <row r="681" customFormat="false" ht="13.5" hidden="false" customHeight="true" outlineLevel="0" collapsed="false">
      <c r="AU681" s="133" t="str">
        <f aca="false">IF(COUNTIF(AO681:AT681,"Oui") &gt;0,"Oui","Non")</f>
        <v>Non</v>
      </c>
      <c r="AV681" s="133" t="n">
        <f aca="false">SUM(AD681:AG681)</f>
        <v>0</v>
      </c>
      <c r="AW681" s="133" t="n">
        <f aca="false">SUM(AI681:AL681)</f>
        <v>0</v>
      </c>
      <c r="AX681" s="0" t="n">
        <f aca="false">IF(AC681&gt;0,100,0)</f>
        <v>0</v>
      </c>
      <c r="AY681" s="0" t="n">
        <f aca="false">IF(AH681&gt;0,1,0)</f>
        <v>0</v>
      </c>
      <c r="AZ681" s="0" t="n">
        <f aca="false">IF(AH681&gt;0,1,0)</f>
        <v>0</v>
      </c>
      <c r="BA681" s="0" t="n">
        <f aca="false">SUM(AX681:AZ681)</f>
        <v>0</v>
      </c>
      <c r="BB681" s="0" t="n">
        <f aca="false">IF(AM681&gt;0,BA681,0)</f>
        <v>0</v>
      </c>
    </row>
    <row r="682" customFormat="false" ht="13.5" hidden="false" customHeight="true" outlineLevel="0" collapsed="false">
      <c r="AU682" s="133" t="str">
        <f aca="false">IF(COUNTIF(AO682:AT682,"Oui") &gt;0,"Oui","Non")</f>
        <v>Non</v>
      </c>
      <c r="AV682" s="133" t="n">
        <f aca="false">SUM(AD682:AG682)</f>
        <v>0</v>
      </c>
      <c r="AW682" s="133" t="n">
        <f aca="false">SUM(AI682:AL682)</f>
        <v>0</v>
      </c>
      <c r="AX682" s="0" t="n">
        <f aca="false">IF(AC682&gt;0,100,0)</f>
        <v>0</v>
      </c>
      <c r="AY682" s="0" t="n">
        <f aca="false">IF(AH682&gt;0,1,0)</f>
        <v>0</v>
      </c>
      <c r="AZ682" s="0" t="n">
        <f aca="false">IF(AH682&gt;0,1,0)</f>
        <v>0</v>
      </c>
      <c r="BA682" s="0" t="n">
        <f aca="false">SUM(AX682:AZ682)</f>
        <v>0</v>
      </c>
      <c r="BB682" s="0" t="n">
        <f aca="false">IF(AM682&gt;0,BA682,0)</f>
        <v>0</v>
      </c>
    </row>
    <row r="683" customFormat="false" ht="13.5" hidden="false" customHeight="true" outlineLevel="0" collapsed="false">
      <c r="AU683" s="133" t="str">
        <f aca="false">IF(COUNTIF(AO683:AT683,"Oui") &gt;0,"Oui","Non")</f>
        <v>Non</v>
      </c>
      <c r="AV683" s="133" t="n">
        <f aca="false">SUM(AD683:AG683)</f>
        <v>0</v>
      </c>
      <c r="AW683" s="133" t="n">
        <f aca="false">SUM(AI683:AL683)</f>
        <v>0</v>
      </c>
      <c r="AX683" s="0" t="n">
        <f aca="false">IF(AC683&gt;0,100,0)</f>
        <v>0</v>
      </c>
      <c r="AY683" s="0" t="n">
        <f aca="false">IF(AH683&gt;0,1,0)</f>
        <v>0</v>
      </c>
      <c r="AZ683" s="0" t="n">
        <f aca="false">IF(AH683&gt;0,1,0)</f>
        <v>0</v>
      </c>
      <c r="BA683" s="0" t="n">
        <f aca="false">SUM(AX683:AZ683)</f>
        <v>0</v>
      </c>
      <c r="BB683" s="0" t="n">
        <f aca="false">IF(AM683&gt;0,BA683,0)</f>
        <v>0</v>
      </c>
    </row>
    <row r="684" customFormat="false" ht="13.5" hidden="false" customHeight="true" outlineLevel="0" collapsed="false">
      <c r="AU684" s="133" t="str">
        <f aca="false">IF(COUNTIF(AO684:AT684,"Oui") &gt;0,"Oui","Non")</f>
        <v>Non</v>
      </c>
      <c r="AV684" s="133" t="n">
        <f aca="false">SUM(AD684:AG684)</f>
        <v>0</v>
      </c>
      <c r="AW684" s="133" t="n">
        <f aca="false">SUM(AI684:AL684)</f>
        <v>0</v>
      </c>
      <c r="AX684" s="0" t="n">
        <f aca="false">IF(AC684&gt;0,100,0)</f>
        <v>0</v>
      </c>
      <c r="AY684" s="0" t="n">
        <f aca="false">IF(AH684&gt;0,1,0)</f>
        <v>0</v>
      </c>
      <c r="AZ684" s="0" t="n">
        <f aca="false">IF(AH684&gt;0,1,0)</f>
        <v>0</v>
      </c>
      <c r="BA684" s="0" t="n">
        <f aca="false">SUM(AX684:AZ684)</f>
        <v>0</v>
      </c>
      <c r="BB684" s="0" t="n">
        <f aca="false">IF(AM684&gt;0,BA684,0)</f>
        <v>0</v>
      </c>
    </row>
    <row r="685" customFormat="false" ht="13.5" hidden="false" customHeight="true" outlineLevel="0" collapsed="false">
      <c r="AU685" s="133" t="str">
        <f aca="false">IF(COUNTIF(AO685:AT685,"Oui") &gt;0,"Oui","Non")</f>
        <v>Non</v>
      </c>
      <c r="AV685" s="133" t="n">
        <f aca="false">SUM(AD685:AG685)</f>
        <v>0</v>
      </c>
      <c r="AW685" s="133" t="n">
        <f aca="false">SUM(AI685:AL685)</f>
        <v>0</v>
      </c>
      <c r="AX685" s="0" t="n">
        <f aca="false">IF(AC685&gt;0,100,0)</f>
        <v>0</v>
      </c>
      <c r="AY685" s="0" t="n">
        <f aca="false">IF(AH685&gt;0,1,0)</f>
        <v>0</v>
      </c>
      <c r="AZ685" s="0" t="n">
        <f aca="false">IF(AH685&gt;0,1,0)</f>
        <v>0</v>
      </c>
      <c r="BA685" s="0" t="n">
        <f aca="false">SUM(AX685:AZ685)</f>
        <v>0</v>
      </c>
      <c r="BB685" s="0" t="n">
        <f aca="false">IF(AM685&gt;0,BA685,0)</f>
        <v>0</v>
      </c>
    </row>
    <row r="686" customFormat="false" ht="13.5" hidden="false" customHeight="true" outlineLevel="0" collapsed="false">
      <c r="AU686" s="133" t="str">
        <f aca="false">IF(COUNTIF(AO686:AT686,"Oui") &gt;0,"Oui","Non")</f>
        <v>Non</v>
      </c>
      <c r="AV686" s="133" t="n">
        <f aca="false">SUM(AD686:AG686)</f>
        <v>0</v>
      </c>
      <c r="AW686" s="133" t="n">
        <f aca="false">SUM(AI686:AL686)</f>
        <v>0</v>
      </c>
      <c r="AX686" s="0" t="n">
        <f aca="false">IF(AC686&gt;0,100,0)</f>
        <v>0</v>
      </c>
      <c r="AY686" s="0" t="n">
        <f aca="false">IF(AH686&gt;0,1,0)</f>
        <v>0</v>
      </c>
      <c r="AZ686" s="0" t="n">
        <f aca="false">IF(AH686&gt;0,1,0)</f>
        <v>0</v>
      </c>
      <c r="BA686" s="0" t="n">
        <f aca="false">SUM(AX686:AZ686)</f>
        <v>0</v>
      </c>
      <c r="BB686" s="0" t="n">
        <f aca="false">IF(AM686&gt;0,BA686,0)</f>
        <v>0</v>
      </c>
    </row>
    <row r="687" customFormat="false" ht="13.5" hidden="false" customHeight="true" outlineLevel="0" collapsed="false">
      <c r="AU687" s="133" t="str">
        <f aca="false">IF(COUNTIF(AO687:AT687,"Oui") &gt;0,"Oui","Non")</f>
        <v>Non</v>
      </c>
      <c r="AV687" s="133" t="n">
        <f aca="false">SUM(AD687:AG687)</f>
        <v>0</v>
      </c>
      <c r="AW687" s="133" t="n">
        <f aca="false">SUM(AI687:AL687)</f>
        <v>0</v>
      </c>
      <c r="AX687" s="0" t="n">
        <f aca="false">IF(AC687&gt;0,100,0)</f>
        <v>0</v>
      </c>
      <c r="AY687" s="0" t="n">
        <f aca="false">IF(AH687&gt;0,1,0)</f>
        <v>0</v>
      </c>
      <c r="AZ687" s="0" t="n">
        <f aca="false">IF(AH687&gt;0,1,0)</f>
        <v>0</v>
      </c>
      <c r="BA687" s="0" t="n">
        <f aca="false">SUM(AX687:AZ687)</f>
        <v>0</v>
      </c>
      <c r="BB687" s="0" t="n">
        <f aca="false">IF(AM687&gt;0,BA687,0)</f>
        <v>0</v>
      </c>
    </row>
    <row r="688" customFormat="false" ht="13.5" hidden="false" customHeight="true" outlineLevel="0" collapsed="false">
      <c r="AU688" s="133" t="str">
        <f aca="false">IF(COUNTIF(AO688:AT688,"Oui") &gt;0,"Oui","Non")</f>
        <v>Non</v>
      </c>
      <c r="AV688" s="133" t="n">
        <f aca="false">SUM(AD688:AG688)</f>
        <v>0</v>
      </c>
      <c r="AW688" s="133" t="n">
        <f aca="false">SUM(AI688:AL688)</f>
        <v>0</v>
      </c>
      <c r="AX688" s="0" t="n">
        <f aca="false">IF(AC688&gt;0,100,0)</f>
        <v>0</v>
      </c>
      <c r="AY688" s="0" t="n">
        <f aca="false">IF(AH688&gt;0,1,0)</f>
        <v>0</v>
      </c>
      <c r="AZ688" s="0" t="n">
        <f aca="false">IF(AH688&gt;0,1,0)</f>
        <v>0</v>
      </c>
      <c r="BA688" s="0" t="n">
        <f aca="false">SUM(AX688:AZ688)</f>
        <v>0</v>
      </c>
      <c r="BB688" s="0" t="n">
        <f aca="false">IF(AM688&gt;0,BA688,0)</f>
        <v>0</v>
      </c>
    </row>
    <row r="689" customFormat="false" ht="13.5" hidden="false" customHeight="true" outlineLevel="0" collapsed="false">
      <c r="AU689" s="133" t="str">
        <f aca="false">IF(COUNTIF(AO689:AT689,"Oui") &gt;0,"Oui","Non")</f>
        <v>Non</v>
      </c>
      <c r="AV689" s="133" t="n">
        <f aca="false">SUM(AD689:AG689)</f>
        <v>0</v>
      </c>
      <c r="AW689" s="133" t="n">
        <f aca="false">SUM(AI689:AL689)</f>
        <v>0</v>
      </c>
      <c r="AX689" s="0" t="n">
        <f aca="false">IF(AC689&gt;0,100,0)</f>
        <v>0</v>
      </c>
      <c r="AY689" s="0" t="n">
        <f aca="false">IF(AH689&gt;0,1,0)</f>
        <v>0</v>
      </c>
      <c r="AZ689" s="0" t="n">
        <f aca="false">IF(AH689&gt;0,1,0)</f>
        <v>0</v>
      </c>
      <c r="BA689" s="0" t="n">
        <f aca="false">SUM(AX689:AZ689)</f>
        <v>0</v>
      </c>
      <c r="BB689" s="0" t="n">
        <f aca="false">IF(AM689&gt;0,BA689,0)</f>
        <v>0</v>
      </c>
    </row>
    <row r="690" customFormat="false" ht="13.5" hidden="false" customHeight="true" outlineLevel="0" collapsed="false">
      <c r="AU690" s="133" t="str">
        <f aca="false">IF(COUNTIF(AO690:AT690,"Oui") &gt;0,"Oui","Non")</f>
        <v>Non</v>
      </c>
      <c r="AV690" s="133" t="n">
        <f aca="false">SUM(AD690:AG690)</f>
        <v>0</v>
      </c>
      <c r="AW690" s="133" t="n">
        <f aca="false">SUM(AI690:AL690)</f>
        <v>0</v>
      </c>
      <c r="AX690" s="0" t="n">
        <f aca="false">IF(AC690&gt;0,100,0)</f>
        <v>0</v>
      </c>
      <c r="AY690" s="0" t="n">
        <f aca="false">IF(AH690&gt;0,1,0)</f>
        <v>0</v>
      </c>
      <c r="AZ690" s="0" t="n">
        <f aca="false">IF(AH690&gt;0,1,0)</f>
        <v>0</v>
      </c>
      <c r="BA690" s="0" t="n">
        <f aca="false">SUM(AX690:AZ690)</f>
        <v>0</v>
      </c>
      <c r="BB690" s="0" t="n">
        <f aca="false">IF(AM690&gt;0,BA690,0)</f>
        <v>0</v>
      </c>
    </row>
    <row r="691" customFormat="false" ht="13.5" hidden="false" customHeight="true" outlineLevel="0" collapsed="false">
      <c r="AU691" s="133" t="str">
        <f aca="false">IF(COUNTIF(AO691:AT691,"Oui") &gt;0,"Oui","Non")</f>
        <v>Non</v>
      </c>
      <c r="AV691" s="133" t="n">
        <f aca="false">SUM(AD691:AG691)</f>
        <v>0</v>
      </c>
      <c r="AW691" s="133" t="n">
        <f aca="false">SUM(AI691:AL691)</f>
        <v>0</v>
      </c>
      <c r="AX691" s="0" t="n">
        <f aca="false">IF(AC691&gt;0,100,0)</f>
        <v>0</v>
      </c>
      <c r="AY691" s="0" t="n">
        <f aca="false">IF(AH691&gt;0,1,0)</f>
        <v>0</v>
      </c>
      <c r="AZ691" s="0" t="n">
        <f aca="false">IF(AH691&gt;0,1,0)</f>
        <v>0</v>
      </c>
      <c r="BA691" s="0" t="n">
        <f aca="false">SUM(AX691:AZ691)</f>
        <v>0</v>
      </c>
      <c r="BB691" s="0" t="n">
        <f aca="false">IF(AM691&gt;0,BA691,0)</f>
        <v>0</v>
      </c>
    </row>
    <row r="692" customFormat="false" ht="13.5" hidden="false" customHeight="true" outlineLevel="0" collapsed="false">
      <c r="AU692" s="133" t="str">
        <f aca="false">IF(COUNTIF(AO692:AT692,"Oui") &gt;0,"Oui","Non")</f>
        <v>Non</v>
      </c>
      <c r="AV692" s="133" t="n">
        <f aca="false">SUM(AD692:AG692)</f>
        <v>0</v>
      </c>
      <c r="AW692" s="133" t="n">
        <f aca="false">SUM(AI692:AL692)</f>
        <v>0</v>
      </c>
      <c r="AX692" s="0" t="n">
        <f aca="false">IF(AC692&gt;0,100,0)</f>
        <v>0</v>
      </c>
      <c r="AY692" s="0" t="n">
        <f aca="false">IF(AH692&gt;0,1,0)</f>
        <v>0</v>
      </c>
      <c r="AZ692" s="0" t="n">
        <f aca="false">IF(AH692&gt;0,1,0)</f>
        <v>0</v>
      </c>
      <c r="BA692" s="0" t="n">
        <f aca="false">SUM(AX692:AZ692)</f>
        <v>0</v>
      </c>
      <c r="BB692" s="0" t="n">
        <f aca="false">IF(AM692&gt;0,BA692,0)</f>
        <v>0</v>
      </c>
    </row>
    <row r="693" customFormat="false" ht="13.5" hidden="false" customHeight="true" outlineLevel="0" collapsed="false">
      <c r="AU693" s="133" t="str">
        <f aca="false">IF(COUNTIF(AO693:AT693,"Oui") &gt;0,"Oui","Non")</f>
        <v>Non</v>
      </c>
      <c r="AV693" s="133" t="n">
        <f aca="false">SUM(AD693:AG693)</f>
        <v>0</v>
      </c>
      <c r="AW693" s="133" t="n">
        <f aca="false">SUM(AI693:AL693)</f>
        <v>0</v>
      </c>
      <c r="AX693" s="0" t="n">
        <f aca="false">IF(AC693&gt;0,100,0)</f>
        <v>0</v>
      </c>
      <c r="AY693" s="0" t="n">
        <f aca="false">IF(AH693&gt;0,1,0)</f>
        <v>0</v>
      </c>
      <c r="AZ693" s="0" t="n">
        <f aca="false">IF(AH693&gt;0,1,0)</f>
        <v>0</v>
      </c>
      <c r="BA693" s="0" t="n">
        <f aca="false">SUM(AX693:AZ693)</f>
        <v>0</v>
      </c>
      <c r="BB693" s="0" t="n">
        <f aca="false">IF(AM693&gt;0,BA693,0)</f>
        <v>0</v>
      </c>
    </row>
    <row r="694" customFormat="false" ht="13.5" hidden="false" customHeight="true" outlineLevel="0" collapsed="false">
      <c r="AU694" s="133" t="str">
        <f aca="false">IF(COUNTIF(AO694:AT694,"Oui") &gt;0,"Oui","Non")</f>
        <v>Non</v>
      </c>
      <c r="AV694" s="133" t="n">
        <f aca="false">SUM(AD694:AG694)</f>
        <v>0</v>
      </c>
      <c r="AW694" s="133" t="n">
        <f aca="false">SUM(AI694:AL694)</f>
        <v>0</v>
      </c>
      <c r="AX694" s="0" t="n">
        <f aca="false">IF(AC694&gt;0,100,0)</f>
        <v>0</v>
      </c>
      <c r="AY694" s="0" t="n">
        <f aca="false">IF(AH694&gt;0,1,0)</f>
        <v>0</v>
      </c>
      <c r="AZ694" s="0" t="n">
        <f aca="false">IF(AH694&gt;0,1,0)</f>
        <v>0</v>
      </c>
      <c r="BA694" s="0" t="n">
        <f aca="false">SUM(AX694:AZ694)</f>
        <v>0</v>
      </c>
      <c r="BB694" s="0" t="n">
        <f aca="false">IF(AM694&gt;0,BA694,0)</f>
        <v>0</v>
      </c>
    </row>
    <row r="695" customFormat="false" ht="13.5" hidden="false" customHeight="true" outlineLevel="0" collapsed="false">
      <c r="AU695" s="133" t="str">
        <f aca="false">IF(COUNTIF(AO695:AT695,"Oui") &gt;0,"Oui","Non")</f>
        <v>Non</v>
      </c>
      <c r="AV695" s="133" t="n">
        <f aca="false">SUM(AD695:AG695)</f>
        <v>0</v>
      </c>
      <c r="AW695" s="133" t="n">
        <f aca="false">SUM(AI695:AL695)</f>
        <v>0</v>
      </c>
      <c r="AX695" s="0" t="n">
        <f aca="false">IF(AC695&gt;0,100,0)</f>
        <v>0</v>
      </c>
      <c r="AY695" s="0" t="n">
        <f aca="false">IF(AH695&gt;0,1,0)</f>
        <v>0</v>
      </c>
      <c r="AZ695" s="0" t="n">
        <f aca="false">IF(AH695&gt;0,1,0)</f>
        <v>0</v>
      </c>
      <c r="BA695" s="0" t="n">
        <f aca="false">SUM(AX695:AZ695)</f>
        <v>0</v>
      </c>
      <c r="BB695" s="0" t="n">
        <f aca="false">IF(AM695&gt;0,BA695,0)</f>
        <v>0</v>
      </c>
    </row>
    <row r="696" customFormat="false" ht="13.5" hidden="false" customHeight="true" outlineLevel="0" collapsed="false">
      <c r="AU696" s="133" t="str">
        <f aca="false">IF(COUNTIF(AO696:AT696,"Oui") &gt;0,"Oui","Non")</f>
        <v>Non</v>
      </c>
      <c r="AV696" s="133" t="n">
        <f aca="false">SUM(AD696:AG696)</f>
        <v>0</v>
      </c>
      <c r="AW696" s="133" t="n">
        <f aca="false">SUM(AI696:AL696)</f>
        <v>0</v>
      </c>
      <c r="AX696" s="0" t="n">
        <f aca="false">IF(AC696&gt;0,100,0)</f>
        <v>0</v>
      </c>
      <c r="AY696" s="0" t="n">
        <f aca="false">IF(AH696&gt;0,1,0)</f>
        <v>0</v>
      </c>
      <c r="AZ696" s="0" t="n">
        <f aca="false">IF(AH696&gt;0,1,0)</f>
        <v>0</v>
      </c>
      <c r="BA696" s="0" t="n">
        <f aca="false">SUM(AX696:AZ696)</f>
        <v>0</v>
      </c>
      <c r="BB696" s="0" t="n">
        <f aca="false">IF(AM696&gt;0,BA696,0)</f>
        <v>0</v>
      </c>
    </row>
    <row r="697" customFormat="false" ht="13.5" hidden="false" customHeight="true" outlineLevel="0" collapsed="false">
      <c r="AU697" s="133" t="str">
        <f aca="false">IF(COUNTIF(AO697:AT697,"Oui") &gt;0,"Oui","Non")</f>
        <v>Non</v>
      </c>
      <c r="AV697" s="133" t="n">
        <f aca="false">SUM(AD697:AG697)</f>
        <v>0</v>
      </c>
      <c r="AW697" s="133" t="n">
        <f aca="false">SUM(AI697:AL697)</f>
        <v>0</v>
      </c>
      <c r="AX697" s="0" t="n">
        <f aca="false">IF(AC697&gt;0,100,0)</f>
        <v>0</v>
      </c>
      <c r="AY697" s="0" t="n">
        <f aca="false">IF(AH697&gt;0,1,0)</f>
        <v>0</v>
      </c>
      <c r="AZ697" s="0" t="n">
        <f aca="false">IF(AH697&gt;0,1,0)</f>
        <v>0</v>
      </c>
      <c r="BA697" s="0" t="n">
        <f aca="false">SUM(AX697:AZ697)</f>
        <v>0</v>
      </c>
      <c r="BB697" s="0" t="n">
        <f aca="false">IF(AM697&gt;0,BA697,0)</f>
        <v>0</v>
      </c>
    </row>
    <row r="698" customFormat="false" ht="13.5" hidden="false" customHeight="true" outlineLevel="0" collapsed="false">
      <c r="AU698" s="133" t="str">
        <f aca="false">IF(COUNTIF(AO698:AT698,"Oui") &gt;0,"Oui","Non")</f>
        <v>Non</v>
      </c>
      <c r="AV698" s="133" t="n">
        <f aca="false">SUM(AD698:AG698)</f>
        <v>0</v>
      </c>
      <c r="AW698" s="133" t="n">
        <f aca="false">SUM(AI698:AL698)</f>
        <v>0</v>
      </c>
      <c r="AX698" s="0" t="n">
        <f aca="false">IF(AC698&gt;0,100,0)</f>
        <v>0</v>
      </c>
      <c r="AY698" s="0" t="n">
        <f aca="false">IF(AH698&gt;0,1,0)</f>
        <v>0</v>
      </c>
      <c r="AZ698" s="0" t="n">
        <f aca="false">IF(AH698&gt;0,1,0)</f>
        <v>0</v>
      </c>
      <c r="BA698" s="0" t="n">
        <f aca="false">SUM(AX698:AZ698)</f>
        <v>0</v>
      </c>
      <c r="BB698" s="0" t="n">
        <f aca="false">IF(AM698&gt;0,BA698,0)</f>
        <v>0</v>
      </c>
    </row>
    <row r="699" customFormat="false" ht="13.5" hidden="false" customHeight="true" outlineLevel="0" collapsed="false">
      <c r="AU699" s="133" t="str">
        <f aca="false">IF(COUNTIF(AO699:AT699,"Oui") &gt;0,"Oui","Non")</f>
        <v>Non</v>
      </c>
      <c r="AV699" s="133" t="n">
        <f aca="false">SUM(AD699:AG699)</f>
        <v>0</v>
      </c>
      <c r="AW699" s="133" t="n">
        <f aca="false">SUM(AI699:AL699)</f>
        <v>0</v>
      </c>
      <c r="AX699" s="0" t="n">
        <f aca="false">IF(AC699&gt;0,100,0)</f>
        <v>0</v>
      </c>
      <c r="AY699" s="0" t="n">
        <f aca="false">IF(AH699&gt;0,1,0)</f>
        <v>0</v>
      </c>
      <c r="AZ699" s="0" t="n">
        <f aca="false">IF(AH699&gt;0,1,0)</f>
        <v>0</v>
      </c>
      <c r="BA699" s="0" t="n">
        <f aca="false">SUM(AX699:AZ699)</f>
        <v>0</v>
      </c>
      <c r="BB699" s="0" t="n">
        <f aca="false">IF(AM699&gt;0,BA699,0)</f>
        <v>0</v>
      </c>
    </row>
    <row r="700" customFormat="false" ht="13.5" hidden="false" customHeight="true" outlineLevel="0" collapsed="false">
      <c r="AU700" s="133" t="str">
        <f aca="false">IF(COUNTIF(AO700:AT700,"Oui") &gt;0,"Oui","Non")</f>
        <v>Non</v>
      </c>
      <c r="AV700" s="133" t="n">
        <f aca="false">SUM(AD700:AG700)</f>
        <v>0</v>
      </c>
      <c r="AW700" s="133" t="n">
        <f aca="false">SUM(AI700:AL700)</f>
        <v>0</v>
      </c>
      <c r="AX700" s="0" t="n">
        <f aca="false">IF(AC700&gt;0,100,0)</f>
        <v>0</v>
      </c>
      <c r="AY700" s="0" t="n">
        <f aca="false">IF(AH700&gt;0,1,0)</f>
        <v>0</v>
      </c>
      <c r="AZ700" s="0" t="n">
        <f aca="false">IF(AH700&gt;0,1,0)</f>
        <v>0</v>
      </c>
      <c r="BA700" s="0" t="n">
        <f aca="false">SUM(AX700:AZ700)</f>
        <v>0</v>
      </c>
      <c r="BB700" s="0" t="n">
        <f aca="false">IF(AM700&gt;0,BA700,0)</f>
        <v>0</v>
      </c>
    </row>
    <row r="701" customFormat="false" ht="13.5" hidden="false" customHeight="true" outlineLevel="0" collapsed="false">
      <c r="AU701" s="133" t="str">
        <f aca="false">IF(COUNTIF(AO701:AT701,"Oui") &gt;0,"Oui","Non")</f>
        <v>Non</v>
      </c>
      <c r="AV701" s="133" t="n">
        <f aca="false">SUM(AD701:AG701)</f>
        <v>0</v>
      </c>
      <c r="AW701" s="133" t="n">
        <f aca="false">SUM(AI701:AL701)</f>
        <v>0</v>
      </c>
      <c r="AX701" s="0" t="n">
        <f aca="false">IF(AC701&gt;0,100,0)</f>
        <v>0</v>
      </c>
      <c r="AY701" s="0" t="n">
        <f aca="false">IF(AH701&gt;0,1,0)</f>
        <v>0</v>
      </c>
      <c r="AZ701" s="0" t="n">
        <f aca="false">IF(AH701&gt;0,1,0)</f>
        <v>0</v>
      </c>
      <c r="BA701" s="0" t="n">
        <f aca="false">SUM(AX701:AZ701)</f>
        <v>0</v>
      </c>
      <c r="BB701" s="0" t="n">
        <f aca="false">IF(AM701&gt;0,BA701,0)</f>
        <v>0</v>
      </c>
    </row>
    <row r="702" customFormat="false" ht="13.5" hidden="false" customHeight="true" outlineLevel="0" collapsed="false">
      <c r="AU702" s="133" t="str">
        <f aca="false">IF(COUNTIF(AO702:AT702,"Oui") &gt;0,"Oui","Non")</f>
        <v>Non</v>
      </c>
      <c r="AV702" s="133" t="n">
        <f aca="false">SUM(AD702:AG702)</f>
        <v>0</v>
      </c>
      <c r="AW702" s="133" t="n">
        <f aca="false">SUM(AI702:AL702)</f>
        <v>0</v>
      </c>
      <c r="AX702" s="0" t="n">
        <f aca="false">IF(AC702&gt;0,100,0)</f>
        <v>0</v>
      </c>
      <c r="AY702" s="0" t="n">
        <f aca="false">IF(AH702&gt;0,1,0)</f>
        <v>0</v>
      </c>
      <c r="AZ702" s="0" t="n">
        <f aca="false">IF(AH702&gt;0,1,0)</f>
        <v>0</v>
      </c>
      <c r="BA702" s="0" t="n">
        <f aca="false">SUM(AX702:AZ702)</f>
        <v>0</v>
      </c>
      <c r="BB702" s="0" t="n">
        <f aca="false">IF(AM702&gt;0,BA702,0)</f>
        <v>0</v>
      </c>
    </row>
    <row r="703" customFormat="false" ht="13.5" hidden="false" customHeight="true" outlineLevel="0" collapsed="false">
      <c r="AU703" s="133" t="str">
        <f aca="false">IF(COUNTIF(AO703:AT703,"Oui") &gt;0,"Oui","Non")</f>
        <v>Non</v>
      </c>
      <c r="AV703" s="133" t="n">
        <f aca="false">SUM(AD703:AG703)</f>
        <v>0</v>
      </c>
      <c r="AW703" s="133" t="n">
        <f aca="false">SUM(AI703:AL703)</f>
        <v>0</v>
      </c>
      <c r="AX703" s="0" t="n">
        <f aca="false">IF(AC703&gt;0,100,0)</f>
        <v>0</v>
      </c>
      <c r="AY703" s="0" t="n">
        <f aca="false">IF(AH703&gt;0,1,0)</f>
        <v>0</v>
      </c>
      <c r="AZ703" s="0" t="n">
        <f aca="false">IF(AH703&gt;0,1,0)</f>
        <v>0</v>
      </c>
      <c r="BA703" s="0" t="n">
        <f aca="false">SUM(AX703:AZ703)</f>
        <v>0</v>
      </c>
      <c r="BB703" s="0" t="n">
        <f aca="false">IF(AM703&gt;0,BA703,0)</f>
        <v>0</v>
      </c>
    </row>
    <row r="704" customFormat="false" ht="13.5" hidden="false" customHeight="true" outlineLevel="0" collapsed="false">
      <c r="AU704" s="133" t="str">
        <f aca="false">IF(COUNTIF(AO704:AT704,"Oui") &gt;0,"Oui","Non")</f>
        <v>Non</v>
      </c>
      <c r="AV704" s="133" t="n">
        <f aca="false">SUM(AD704:AG704)</f>
        <v>0</v>
      </c>
      <c r="AW704" s="133" t="n">
        <f aca="false">SUM(AI704:AL704)</f>
        <v>0</v>
      </c>
      <c r="AX704" s="0" t="n">
        <f aca="false">IF(AC704&gt;0,100,0)</f>
        <v>0</v>
      </c>
      <c r="AY704" s="0" t="n">
        <f aca="false">IF(AH704&gt;0,1,0)</f>
        <v>0</v>
      </c>
      <c r="AZ704" s="0" t="n">
        <f aca="false">IF(AH704&gt;0,1,0)</f>
        <v>0</v>
      </c>
      <c r="BA704" s="0" t="n">
        <f aca="false">SUM(AX704:AZ704)</f>
        <v>0</v>
      </c>
      <c r="BB704" s="0" t="n">
        <f aca="false">IF(AM704&gt;0,BA704,0)</f>
        <v>0</v>
      </c>
    </row>
    <row r="705" customFormat="false" ht="13.5" hidden="false" customHeight="true" outlineLevel="0" collapsed="false">
      <c r="AU705" s="133" t="str">
        <f aca="false">IF(COUNTIF(AO705:AT705,"Oui") &gt;0,"Oui","Non")</f>
        <v>Non</v>
      </c>
      <c r="AV705" s="133" t="n">
        <f aca="false">SUM(AD705:AG705)</f>
        <v>0</v>
      </c>
      <c r="AW705" s="133" t="n">
        <f aca="false">SUM(AI705:AL705)</f>
        <v>0</v>
      </c>
      <c r="AX705" s="0" t="n">
        <f aca="false">IF(AC705&gt;0,100,0)</f>
        <v>0</v>
      </c>
      <c r="AY705" s="0" t="n">
        <f aca="false">IF(AH705&gt;0,1,0)</f>
        <v>0</v>
      </c>
      <c r="AZ705" s="0" t="n">
        <f aca="false">IF(AH705&gt;0,1,0)</f>
        <v>0</v>
      </c>
      <c r="BA705" s="0" t="n">
        <f aca="false">SUM(AX705:AZ705)</f>
        <v>0</v>
      </c>
      <c r="BB705" s="0" t="n">
        <f aca="false">IF(AM705&gt;0,BA705,0)</f>
        <v>0</v>
      </c>
    </row>
    <row r="706" customFormat="false" ht="13.5" hidden="false" customHeight="true" outlineLevel="0" collapsed="false">
      <c r="AU706" s="133" t="str">
        <f aca="false">IF(COUNTIF(AO706:AT706,"Oui") &gt;0,"Oui","Non")</f>
        <v>Non</v>
      </c>
      <c r="AV706" s="133" t="n">
        <f aca="false">SUM(AD706:AG706)</f>
        <v>0</v>
      </c>
      <c r="AW706" s="133" t="n">
        <f aca="false">SUM(AI706:AL706)</f>
        <v>0</v>
      </c>
      <c r="AX706" s="0" t="n">
        <f aca="false">IF(AC706&gt;0,100,0)</f>
        <v>0</v>
      </c>
      <c r="AY706" s="0" t="n">
        <f aca="false">IF(AH706&gt;0,1,0)</f>
        <v>0</v>
      </c>
      <c r="AZ706" s="0" t="n">
        <f aca="false">IF(AH706&gt;0,1,0)</f>
        <v>0</v>
      </c>
      <c r="BA706" s="0" t="n">
        <f aca="false">SUM(AX706:AZ706)</f>
        <v>0</v>
      </c>
      <c r="BB706" s="0" t="n">
        <f aca="false">IF(AM706&gt;0,BA706,0)</f>
        <v>0</v>
      </c>
    </row>
    <row r="707" customFormat="false" ht="13.5" hidden="false" customHeight="true" outlineLevel="0" collapsed="false">
      <c r="AU707" s="133" t="str">
        <f aca="false">IF(COUNTIF(AO707:AT707,"Oui") &gt;0,"Oui","Non")</f>
        <v>Non</v>
      </c>
      <c r="AV707" s="133" t="n">
        <f aca="false">SUM(AD707:AG707)</f>
        <v>0</v>
      </c>
      <c r="AW707" s="133" t="n">
        <f aca="false">SUM(AI707:AL707)</f>
        <v>0</v>
      </c>
      <c r="AX707" s="0" t="n">
        <f aca="false">IF(AC707&gt;0,100,0)</f>
        <v>0</v>
      </c>
      <c r="AY707" s="0" t="n">
        <f aca="false">IF(AH707&gt;0,1,0)</f>
        <v>0</v>
      </c>
      <c r="AZ707" s="0" t="n">
        <f aca="false">IF(AH707&gt;0,1,0)</f>
        <v>0</v>
      </c>
      <c r="BA707" s="0" t="n">
        <f aca="false">SUM(AX707:AZ707)</f>
        <v>0</v>
      </c>
      <c r="BB707" s="0" t="n">
        <f aca="false">IF(AM707&gt;0,BA707,0)</f>
        <v>0</v>
      </c>
    </row>
    <row r="708" customFormat="false" ht="13.5" hidden="false" customHeight="true" outlineLevel="0" collapsed="false">
      <c r="AU708" s="133" t="str">
        <f aca="false">IF(COUNTIF(AO708:AT708,"Oui") &gt;0,"Oui","Non")</f>
        <v>Non</v>
      </c>
      <c r="AV708" s="133" t="n">
        <f aca="false">SUM(AD708:AG708)</f>
        <v>0</v>
      </c>
      <c r="AW708" s="133" t="n">
        <f aca="false">SUM(AI708:AL708)</f>
        <v>0</v>
      </c>
      <c r="AX708" s="0" t="n">
        <f aca="false">IF(AC708&gt;0,100,0)</f>
        <v>0</v>
      </c>
      <c r="AY708" s="0" t="n">
        <f aca="false">IF(AH708&gt;0,1,0)</f>
        <v>0</v>
      </c>
      <c r="AZ708" s="0" t="n">
        <f aca="false">IF(AH708&gt;0,1,0)</f>
        <v>0</v>
      </c>
      <c r="BA708" s="0" t="n">
        <f aca="false">SUM(AX708:AZ708)</f>
        <v>0</v>
      </c>
      <c r="BB708" s="0" t="n">
        <f aca="false">IF(AM708&gt;0,BA708,0)</f>
        <v>0</v>
      </c>
    </row>
    <row r="709" customFormat="false" ht="13.5" hidden="false" customHeight="true" outlineLevel="0" collapsed="false">
      <c r="AU709" s="133" t="str">
        <f aca="false">IF(COUNTIF(AO709:AT709,"Oui") &gt;0,"Oui","Non")</f>
        <v>Non</v>
      </c>
      <c r="AV709" s="133" t="n">
        <f aca="false">SUM(AD709:AG709)</f>
        <v>0</v>
      </c>
      <c r="AW709" s="133" t="n">
        <f aca="false">SUM(AI709:AL709)</f>
        <v>0</v>
      </c>
      <c r="AX709" s="0" t="n">
        <f aca="false">IF(AC709&gt;0,100,0)</f>
        <v>0</v>
      </c>
      <c r="AY709" s="0" t="n">
        <f aca="false">IF(AH709&gt;0,1,0)</f>
        <v>0</v>
      </c>
      <c r="AZ709" s="0" t="n">
        <f aca="false">IF(AH709&gt;0,1,0)</f>
        <v>0</v>
      </c>
      <c r="BA709" s="0" t="n">
        <f aca="false">SUM(AX709:AZ709)</f>
        <v>0</v>
      </c>
      <c r="BB709" s="0" t="n">
        <f aca="false">IF(AM709&gt;0,BA709,0)</f>
        <v>0</v>
      </c>
    </row>
    <row r="710" customFormat="false" ht="13.5" hidden="false" customHeight="true" outlineLevel="0" collapsed="false">
      <c r="AU710" s="133" t="str">
        <f aca="false">IF(COUNTIF(AO710:AT710,"Oui") &gt;0,"Oui","Non")</f>
        <v>Non</v>
      </c>
      <c r="AV710" s="133" t="n">
        <f aca="false">SUM(AD710:AG710)</f>
        <v>0</v>
      </c>
      <c r="AW710" s="133" t="n">
        <f aca="false">SUM(AI710:AL710)</f>
        <v>0</v>
      </c>
      <c r="AX710" s="0" t="n">
        <f aca="false">IF(AC710&gt;0,100,0)</f>
        <v>0</v>
      </c>
      <c r="AY710" s="0" t="n">
        <f aca="false">IF(AH710&gt;0,1,0)</f>
        <v>0</v>
      </c>
      <c r="AZ710" s="0" t="n">
        <f aca="false">IF(AH710&gt;0,1,0)</f>
        <v>0</v>
      </c>
      <c r="BA710" s="0" t="n">
        <f aca="false">SUM(AX710:AZ710)</f>
        <v>0</v>
      </c>
      <c r="BB710" s="0" t="n">
        <f aca="false">IF(AM710&gt;0,BA710,0)</f>
        <v>0</v>
      </c>
    </row>
    <row r="711" customFormat="false" ht="13.5" hidden="false" customHeight="true" outlineLevel="0" collapsed="false">
      <c r="AU711" s="133" t="str">
        <f aca="false">IF(COUNTIF(AO711:AT711,"Oui") &gt;0,"Oui","Non")</f>
        <v>Non</v>
      </c>
      <c r="AV711" s="133" t="n">
        <f aca="false">SUM(AD711:AG711)</f>
        <v>0</v>
      </c>
      <c r="AW711" s="133" t="n">
        <f aca="false">SUM(AI711:AL711)</f>
        <v>0</v>
      </c>
      <c r="AX711" s="0" t="n">
        <f aca="false">IF(AC711&gt;0,100,0)</f>
        <v>0</v>
      </c>
      <c r="AY711" s="0" t="n">
        <f aca="false">IF(AH711&gt;0,1,0)</f>
        <v>0</v>
      </c>
      <c r="AZ711" s="0" t="n">
        <f aca="false">IF(AH711&gt;0,1,0)</f>
        <v>0</v>
      </c>
      <c r="BA711" s="0" t="n">
        <f aca="false">SUM(AX711:AZ711)</f>
        <v>0</v>
      </c>
      <c r="BB711" s="0" t="n">
        <f aca="false">IF(AM711&gt;0,BA711,0)</f>
        <v>0</v>
      </c>
    </row>
    <row r="712" customFormat="false" ht="13.5" hidden="false" customHeight="true" outlineLevel="0" collapsed="false">
      <c r="AU712" s="133" t="str">
        <f aca="false">IF(COUNTIF(AO712:AT712,"Oui") &gt;0,"Oui","Non")</f>
        <v>Non</v>
      </c>
      <c r="AV712" s="133" t="n">
        <f aca="false">SUM(AD712:AG712)</f>
        <v>0</v>
      </c>
      <c r="AW712" s="133" t="n">
        <f aca="false">SUM(AI712:AL712)</f>
        <v>0</v>
      </c>
      <c r="AX712" s="0" t="n">
        <f aca="false">IF(AC712&gt;0,100,0)</f>
        <v>0</v>
      </c>
      <c r="AY712" s="0" t="n">
        <f aca="false">IF(AH712&gt;0,1,0)</f>
        <v>0</v>
      </c>
      <c r="AZ712" s="0" t="n">
        <f aca="false">IF(AH712&gt;0,1,0)</f>
        <v>0</v>
      </c>
      <c r="BA712" s="0" t="n">
        <f aca="false">SUM(AX712:AZ712)</f>
        <v>0</v>
      </c>
      <c r="BB712" s="0" t="n">
        <f aca="false">IF(AM712&gt;0,BA712,0)</f>
        <v>0</v>
      </c>
    </row>
    <row r="713" customFormat="false" ht="13.5" hidden="false" customHeight="true" outlineLevel="0" collapsed="false">
      <c r="AU713" s="133" t="str">
        <f aca="false">IF(COUNTIF(AO713:AT713,"Oui") &gt;0,"Oui","Non")</f>
        <v>Non</v>
      </c>
      <c r="AV713" s="133" t="n">
        <f aca="false">SUM(AD713:AG713)</f>
        <v>0</v>
      </c>
      <c r="AW713" s="133" t="n">
        <f aca="false">SUM(AI713:AL713)</f>
        <v>0</v>
      </c>
      <c r="AX713" s="0" t="n">
        <f aca="false">IF(AC713&gt;0,100,0)</f>
        <v>0</v>
      </c>
      <c r="AY713" s="0" t="n">
        <f aca="false">IF(AH713&gt;0,1,0)</f>
        <v>0</v>
      </c>
      <c r="AZ713" s="0" t="n">
        <f aca="false">IF(AH713&gt;0,1,0)</f>
        <v>0</v>
      </c>
      <c r="BA713" s="0" t="n">
        <f aca="false">SUM(AX713:AZ713)</f>
        <v>0</v>
      </c>
      <c r="BB713" s="0" t="n">
        <f aca="false">IF(AM713&gt;0,BA713,0)</f>
        <v>0</v>
      </c>
    </row>
    <row r="714" customFormat="false" ht="13.5" hidden="false" customHeight="true" outlineLevel="0" collapsed="false">
      <c r="AU714" s="133" t="str">
        <f aca="false">IF(COUNTIF(AO714:AT714,"Oui") &gt;0,"Oui","Non")</f>
        <v>Non</v>
      </c>
      <c r="AV714" s="133" t="n">
        <f aca="false">SUM(AD714:AG714)</f>
        <v>0</v>
      </c>
      <c r="AW714" s="133" t="n">
        <f aca="false">SUM(AI714:AL714)</f>
        <v>0</v>
      </c>
      <c r="AX714" s="0" t="n">
        <f aca="false">IF(AC714&gt;0,100,0)</f>
        <v>0</v>
      </c>
      <c r="AY714" s="0" t="n">
        <f aca="false">IF(AH714&gt;0,1,0)</f>
        <v>0</v>
      </c>
      <c r="AZ714" s="0" t="n">
        <f aca="false">IF(AH714&gt;0,1,0)</f>
        <v>0</v>
      </c>
      <c r="BA714" s="0" t="n">
        <f aca="false">SUM(AX714:AZ714)</f>
        <v>0</v>
      </c>
      <c r="BB714" s="0" t="n">
        <f aca="false">IF(AM714&gt;0,BA714,0)</f>
        <v>0</v>
      </c>
    </row>
    <row r="715" customFormat="false" ht="13.5" hidden="false" customHeight="true" outlineLevel="0" collapsed="false">
      <c r="AU715" s="133" t="str">
        <f aca="false">IF(COUNTIF(AO715:AT715,"Oui") &gt;0,"Oui","Non")</f>
        <v>Non</v>
      </c>
      <c r="AV715" s="133" t="n">
        <f aca="false">SUM(AD715:AG715)</f>
        <v>0</v>
      </c>
      <c r="AW715" s="133" t="n">
        <f aca="false">SUM(AI715:AL715)</f>
        <v>0</v>
      </c>
      <c r="AX715" s="0" t="n">
        <f aca="false">IF(AC715&gt;0,100,0)</f>
        <v>0</v>
      </c>
      <c r="AY715" s="0" t="n">
        <f aca="false">IF(AH715&gt;0,1,0)</f>
        <v>0</v>
      </c>
      <c r="AZ715" s="0" t="n">
        <f aca="false">IF(AH715&gt;0,1,0)</f>
        <v>0</v>
      </c>
      <c r="BA715" s="0" t="n">
        <f aca="false">SUM(AX715:AZ715)</f>
        <v>0</v>
      </c>
      <c r="BB715" s="0" t="n">
        <f aca="false">IF(AM715&gt;0,BA715,0)</f>
        <v>0</v>
      </c>
    </row>
    <row r="716" customFormat="false" ht="13.5" hidden="false" customHeight="true" outlineLevel="0" collapsed="false">
      <c r="AU716" s="133" t="str">
        <f aca="false">IF(COUNTIF(AO716:AT716,"Oui") &gt;0,"Oui","Non")</f>
        <v>Non</v>
      </c>
      <c r="AV716" s="133" t="n">
        <f aca="false">SUM(AD716:AG716)</f>
        <v>0</v>
      </c>
      <c r="AW716" s="133" t="n">
        <f aca="false">SUM(AI716:AL716)</f>
        <v>0</v>
      </c>
      <c r="AX716" s="0" t="n">
        <f aca="false">IF(AC716&gt;0,100,0)</f>
        <v>0</v>
      </c>
      <c r="AY716" s="0" t="n">
        <f aca="false">IF(AH716&gt;0,1,0)</f>
        <v>0</v>
      </c>
      <c r="AZ716" s="0" t="n">
        <f aca="false">IF(AH716&gt;0,1,0)</f>
        <v>0</v>
      </c>
      <c r="BA716" s="0" t="n">
        <f aca="false">SUM(AX716:AZ716)</f>
        <v>0</v>
      </c>
      <c r="BB716" s="0" t="n">
        <f aca="false">IF(AM716&gt;0,BA716,0)</f>
        <v>0</v>
      </c>
    </row>
    <row r="717" customFormat="false" ht="13.5" hidden="false" customHeight="true" outlineLevel="0" collapsed="false">
      <c r="AU717" s="133" t="str">
        <f aca="false">IF(COUNTIF(AO717:AT717,"Oui") &gt;0,"Oui","Non")</f>
        <v>Non</v>
      </c>
      <c r="AV717" s="133" t="n">
        <f aca="false">SUM(AD717:AG717)</f>
        <v>0</v>
      </c>
      <c r="AW717" s="133" t="n">
        <f aca="false">SUM(AI717:AL717)</f>
        <v>0</v>
      </c>
      <c r="AX717" s="0" t="n">
        <f aca="false">IF(AC717&gt;0,100,0)</f>
        <v>0</v>
      </c>
      <c r="AY717" s="0" t="n">
        <f aca="false">IF(AH717&gt;0,1,0)</f>
        <v>0</v>
      </c>
      <c r="AZ717" s="0" t="n">
        <f aca="false">IF(AH717&gt;0,1,0)</f>
        <v>0</v>
      </c>
      <c r="BA717" s="0" t="n">
        <f aca="false">SUM(AX717:AZ717)</f>
        <v>0</v>
      </c>
      <c r="BB717" s="0" t="n">
        <f aca="false">IF(AM717&gt;0,BA717,0)</f>
        <v>0</v>
      </c>
    </row>
    <row r="718" customFormat="false" ht="13.5" hidden="false" customHeight="true" outlineLevel="0" collapsed="false">
      <c r="AU718" s="133" t="str">
        <f aca="false">IF(COUNTIF(AO718:AT718,"Oui") &gt;0,"Oui","Non")</f>
        <v>Non</v>
      </c>
      <c r="AV718" s="133" t="n">
        <f aca="false">SUM(AD718:AG718)</f>
        <v>0</v>
      </c>
      <c r="AW718" s="133" t="n">
        <f aca="false">SUM(AI718:AL718)</f>
        <v>0</v>
      </c>
      <c r="AX718" s="0" t="n">
        <f aca="false">IF(AC718&gt;0,100,0)</f>
        <v>0</v>
      </c>
      <c r="AY718" s="0" t="n">
        <f aca="false">IF(AH718&gt;0,1,0)</f>
        <v>0</v>
      </c>
      <c r="AZ718" s="0" t="n">
        <f aca="false">IF(AH718&gt;0,1,0)</f>
        <v>0</v>
      </c>
      <c r="BA718" s="0" t="n">
        <f aca="false">SUM(AX718:AZ718)</f>
        <v>0</v>
      </c>
      <c r="BB718" s="0" t="n">
        <f aca="false">IF(AM718&gt;0,BA718,0)</f>
        <v>0</v>
      </c>
    </row>
    <row r="719" customFormat="false" ht="13.5" hidden="false" customHeight="true" outlineLevel="0" collapsed="false">
      <c r="AU719" s="133" t="str">
        <f aca="false">IF(COUNTIF(AO719:AT719,"Oui") &gt;0,"Oui","Non")</f>
        <v>Non</v>
      </c>
      <c r="AV719" s="133" t="n">
        <f aca="false">SUM(AD719:AG719)</f>
        <v>0</v>
      </c>
      <c r="AW719" s="133" t="n">
        <f aca="false">SUM(AI719:AL719)</f>
        <v>0</v>
      </c>
      <c r="AX719" s="0" t="n">
        <f aca="false">IF(AC719&gt;0,100,0)</f>
        <v>0</v>
      </c>
      <c r="AY719" s="0" t="n">
        <f aca="false">IF(AH719&gt;0,1,0)</f>
        <v>0</v>
      </c>
      <c r="AZ719" s="0" t="n">
        <f aca="false">IF(AH719&gt;0,1,0)</f>
        <v>0</v>
      </c>
      <c r="BA719" s="0" t="n">
        <f aca="false">SUM(AX719:AZ719)</f>
        <v>0</v>
      </c>
      <c r="BB719" s="0" t="n">
        <f aca="false">IF(AM719&gt;0,BA719,0)</f>
        <v>0</v>
      </c>
    </row>
    <row r="720" customFormat="false" ht="13.5" hidden="false" customHeight="true" outlineLevel="0" collapsed="false">
      <c r="AU720" s="133" t="str">
        <f aca="false">IF(COUNTIF(AO720:AT720,"Oui") &gt;0,"Oui","Non")</f>
        <v>Non</v>
      </c>
      <c r="AV720" s="133" t="n">
        <f aca="false">SUM(AD720:AG720)</f>
        <v>0</v>
      </c>
      <c r="AW720" s="133" t="n">
        <f aca="false">SUM(AI720:AL720)</f>
        <v>0</v>
      </c>
      <c r="AX720" s="0" t="n">
        <f aca="false">IF(AC720&gt;0,100,0)</f>
        <v>0</v>
      </c>
      <c r="AY720" s="0" t="n">
        <f aca="false">IF(AH720&gt;0,1,0)</f>
        <v>0</v>
      </c>
      <c r="AZ720" s="0" t="n">
        <f aca="false">IF(AH720&gt;0,1,0)</f>
        <v>0</v>
      </c>
      <c r="BA720" s="0" t="n">
        <f aca="false">SUM(AX720:AZ720)</f>
        <v>0</v>
      </c>
      <c r="BB720" s="0" t="n">
        <f aca="false">IF(AM720&gt;0,BA720,0)</f>
        <v>0</v>
      </c>
    </row>
    <row r="721" customFormat="false" ht="13.5" hidden="false" customHeight="true" outlineLevel="0" collapsed="false">
      <c r="AU721" s="133" t="str">
        <f aca="false">IF(COUNTIF(AO721:AT721,"Oui") &gt;0,"Oui","Non")</f>
        <v>Non</v>
      </c>
      <c r="AV721" s="133" t="n">
        <f aca="false">SUM(AD721:AG721)</f>
        <v>0</v>
      </c>
      <c r="AW721" s="133" t="n">
        <f aca="false">SUM(AI721:AL721)</f>
        <v>0</v>
      </c>
      <c r="AX721" s="0" t="n">
        <f aca="false">IF(AC721&gt;0,100,0)</f>
        <v>0</v>
      </c>
      <c r="AY721" s="0" t="n">
        <f aca="false">IF(AH721&gt;0,1,0)</f>
        <v>0</v>
      </c>
      <c r="AZ721" s="0" t="n">
        <f aca="false">IF(AH721&gt;0,1,0)</f>
        <v>0</v>
      </c>
      <c r="BA721" s="0" t="n">
        <f aca="false">SUM(AX721:AZ721)</f>
        <v>0</v>
      </c>
      <c r="BB721" s="0" t="n">
        <f aca="false">IF(AM721&gt;0,BA721,0)</f>
        <v>0</v>
      </c>
    </row>
    <row r="722" customFormat="false" ht="13.5" hidden="false" customHeight="true" outlineLevel="0" collapsed="false">
      <c r="AU722" s="133" t="str">
        <f aca="false">IF(COUNTIF(AO722:AT722,"Oui") &gt;0,"Oui","Non")</f>
        <v>Non</v>
      </c>
      <c r="AV722" s="133" t="n">
        <f aca="false">SUM(AD722:AG722)</f>
        <v>0</v>
      </c>
      <c r="AW722" s="133" t="n">
        <f aca="false">SUM(AI722:AL722)</f>
        <v>0</v>
      </c>
      <c r="AX722" s="0" t="n">
        <f aca="false">IF(AC722&gt;0,100,0)</f>
        <v>0</v>
      </c>
      <c r="AY722" s="0" t="n">
        <f aca="false">IF(AH722&gt;0,1,0)</f>
        <v>0</v>
      </c>
      <c r="AZ722" s="0" t="n">
        <f aca="false">IF(AH722&gt;0,1,0)</f>
        <v>0</v>
      </c>
      <c r="BA722" s="0" t="n">
        <f aca="false">SUM(AX722:AZ722)</f>
        <v>0</v>
      </c>
      <c r="BB722" s="0" t="n">
        <f aca="false">IF(AM722&gt;0,BA722,0)</f>
        <v>0</v>
      </c>
    </row>
    <row r="723" customFormat="false" ht="13.5" hidden="false" customHeight="true" outlineLevel="0" collapsed="false">
      <c r="AU723" s="133" t="str">
        <f aca="false">IF(COUNTIF(AO723:AT723,"Oui") &gt;0,"Oui","Non")</f>
        <v>Non</v>
      </c>
      <c r="AV723" s="133" t="n">
        <f aca="false">SUM(AD723:AG723)</f>
        <v>0</v>
      </c>
      <c r="AW723" s="133" t="n">
        <f aca="false">SUM(AI723:AL723)</f>
        <v>0</v>
      </c>
      <c r="AX723" s="0" t="n">
        <f aca="false">IF(AC723&gt;0,100,0)</f>
        <v>0</v>
      </c>
      <c r="AY723" s="0" t="n">
        <f aca="false">IF(AH723&gt;0,1,0)</f>
        <v>0</v>
      </c>
      <c r="AZ723" s="0" t="n">
        <f aca="false">IF(AH723&gt;0,1,0)</f>
        <v>0</v>
      </c>
      <c r="BA723" s="0" t="n">
        <f aca="false">SUM(AX723:AZ723)</f>
        <v>0</v>
      </c>
      <c r="BB723" s="0" t="n">
        <f aca="false">IF(AM723&gt;0,BA723,0)</f>
        <v>0</v>
      </c>
    </row>
    <row r="724" customFormat="false" ht="13.5" hidden="false" customHeight="true" outlineLevel="0" collapsed="false">
      <c r="AU724" s="133" t="str">
        <f aca="false">IF(COUNTIF(AO724:AT724,"Oui") &gt;0,"Oui","Non")</f>
        <v>Non</v>
      </c>
      <c r="AV724" s="133" t="n">
        <f aca="false">SUM(AD724:AG724)</f>
        <v>0</v>
      </c>
      <c r="AW724" s="133" t="n">
        <f aca="false">SUM(AI724:AL724)</f>
        <v>0</v>
      </c>
      <c r="AX724" s="0" t="n">
        <f aca="false">IF(AC724&gt;0,100,0)</f>
        <v>0</v>
      </c>
      <c r="AY724" s="0" t="n">
        <f aca="false">IF(AH724&gt;0,1,0)</f>
        <v>0</v>
      </c>
      <c r="AZ724" s="0" t="n">
        <f aca="false">IF(AH724&gt;0,1,0)</f>
        <v>0</v>
      </c>
      <c r="BA724" s="0" t="n">
        <f aca="false">SUM(AX724:AZ724)</f>
        <v>0</v>
      </c>
      <c r="BB724" s="0" t="n">
        <f aca="false">IF(AM724&gt;0,BA724,0)</f>
        <v>0</v>
      </c>
    </row>
    <row r="725" customFormat="false" ht="13.5" hidden="false" customHeight="true" outlineLevel="0" collapsed="false">
      <c r="AU725" s="133" t="str">
        <f aca="false">IF(COUNTIF(AO725:AT725,"Oui") &gt;0,"Oui","Non")</f>
        <v>Non</v>
      </c>
      <c r="AV725" s="133" t="n">
        <f aca="false">SUM(AD725:AG725)</f>
        <v>0</v>
      </c>
      <c r="AW725" s="133" t="n">
        <f aca="false">SUM(AI725:AL725)</f>
        <v>0</v>
      </c>
      <c r="AX725" s="0" t="n">
        <f aca="false">IF(AC725&gt;0,100,0)</f>
        <v>0</v>
      </c>
      <c r="AY725" s="0" t="n">
        <f aca="false">IF(AH725&gt;0,1,0)</f>
        <v>0</v>
      </c>
      <c r="AZ725" s="0" t="n">
        <f aca="false">IF(AH725&gt;0,1,0)</f>
        <v>0</v>
      </c>
      <c r="BA725" s="0" t="n">
        <f aca="false">SUM(AX725:AZ725)</f>
        <v>0</v>
      </c>
      <c r="BB725" s="0" t="n">
        <f aca="false">IF(AM725&gt;0,BA725,0)</f>
        <v>0</v>
      </c>
    </row>
    <row r="726" customFormat="false" ht="13.5" hidden="false" customHeight="true" outlineLevel="0" collapsed="false">
      <c r="AU726" s="133" t="str">
        <f aca="false">IF(COUNTIF(AO726:AT726,"Oui") &gt;0,"Oui","Non")</f>
        <v>Non</v>
      </c>
      <c r="AV726" s="133" t="n">
        <f aca="false">SUM(AD726:AG726)</f>
        <v>0</v>
      </c>
      <c r="AW726" s="133" t="n">
        <f aca="false">SUM(AI726:AL726)</f>
        <v>0</v>
      </c>
      <c r="AX726" s="0" t="n">
        <f aca="false">IF(AC726&gt;0,100,0)</f>
        <v>0</v>
      </c>
      <c r="AY726" s="0" t="n">
        <f aca="false">IF(AH726&gt;0,1,0)</f>
        <v>0</v>
      </c>
      <c r="AZ726" s="0" t="n">
        <f aca="false">IF(AH726&gt;0,1,0)</f>
        <v>0</v>
      </c>
      <c r="BA726" s="0" t="n">
        <f aca="false">SUM(AX726:AZ726)</f>
        <v>0</v>
      </c>
      <c r="BB726" s="0" t="n">
        <f aca="false">IF(AM726&gt;0,BA726,0)</f>
        <v>0</v>
      </c>
    </row>
    <row r="727" customFormat="false" ht="13.5" hidden="false" customHeight="true" outlineLevel="0" collapsed="false">
      <c r="AU727" s="133" t="str">
        <f aca="false">IF(COUNTIF(AO727:AT727,"Oui") &gt;0,"Oui","Non")</f>
        <v>Non</v>
      </c>
      <c r="AV727" s="133" t="n">
        <f aca="false">SUM(AD727:AG727)</f>
        <v>0</v>
      </c>
      <c r="AW727" s="133" t="n">
        <f aca="false">SUM(AI727:AL727)</f>
        <v>0</v>
      </c>
      <c r="AX727" s="0" t="n">
        <f aca="false">IF(AC727&gt;0,100,0)</f>
        <v>0</v>
      </c>
      <c r="AY727" s="0" t="n">
        <f aca="false">IF(AH727&gt;0,1,0)</f>
        <v>0</v>
      </c>
      <c r="AZ727" s="0" t="n">
        <f aca="false">IF(AH727&gt;0,1,0)</f>
        <v>0</v>
      </c>
      <c r="BA727" s="0" t="n">
        <f aca="false">SUM(AX727:AZ727)</f>
        <v>0</v>
      </c>
      <c r="BB727" s="0" t="n">
        <f aca="false">IF(AM727&gt;0,BA727,0)</f>
        <v>0</v>
      </c>
    </row>
    <row r="728" customFormat="false" ht="13.5" hidden="false" customHeight="true" outlineLevel="0" collapsed="false">
      <c r="AU728" s="133" t="str">
        <f aca="false">IF(COUNTIF(AO728:AT728,"Oui") &gt;0,"Oui","Non")</f>
        <v>Non</v>
      </c>
      <c r="AV728" s="133" t="n">
        <f aca="false">SUM(AD728:AG728)</f>
        <v>0</v>
      </c>
      <c r="AW728" s="133" t="n">
        <f aca="false">SUM(AI728:AL728)</f>
        <v>0</v>
      </c>
      <c r="AX728" s="0" t="n">
        <f aca="false">IF(AC728&gt;0,100,0)</f>
        <v>0</v>
      </c>
      <c r="AY728" s="0" t="n">
        <f aca="false">IF(AH728&gt;0,1,0)</f>
        <v>0</v>
      </c>
      <c r="AZ728" s="0" t="n">
        <f aca="false">IF(AH728&gt;0,1,0)</f>
        <v>0</v>
      </c>
      <c r="BA728" s="0" t="n">
        <f aca="false">SUM(AX728:AZ728)</f>
        <v>0</v>
      </c>
      <c r="BB728" s="0" t="n">
        <f aca="false">IF(AM728&gt;0,BA728,0)</f>
        <v>0</v>
      </c>
    </row>
    <row r="729" customFormat="false" ht="13.5" hidden="false" customHeight="true" outlineLevel="0" collapsed="false">
      <c r="AU729" s="133" t="str">
        <f aca="false">IF(COUNTIF(AO729:AT729,"Oui") &gt;0,"Oui","Non")</f>
        <v>Non</v>
      </c>
      <c r="AV729" s="133" t="n">
        <f aca="false">SUM(AD729:AG729)</f>
        <v>0</v>
      </c>
      <c r="AW729" s="133" t="n">
        <f aca="false">SUM(AI729:AL729)</f>
        <v>0</v>
      </c>
      <c r="AX729" s="0" t="n">
        <f aca="false">IF(AC729&gt;0,100,0)</f>
        <v>0</v>
      </c>
      <c r="AY729" s="0" t="n">
        <f aca="false">IF(AH729&gt;0,1,0)</f>
        <v>0</v>
      </c>
      <c r="AZ729" s="0" t="n">
        <f aca="false">IF(AH729&gt;0,1,0)</f>
        <v>0</v>
      </c>
      <c r="BA729" s="0" t="n">
        <f aca="false">SUM(AX729:AZ729)</f>
        <v>0</v>
      </c>
      <c r="BB729" s="0" t="n">
        <f aca="false">IF(AM729&gt;0,BA729,0)</f>
        <v>0</v>
      </c>
    </row>
    <row r="730" customFormat="false" ht="13.5" hidden="false" customHeight="true" outlineLevel="0" collapsed="false">
      <c r="AU730" s="133" t="str">
        <f aca="false">IF(COUNTIF(AO730:AT730,"Oui") &gt;0,"Oui","Non")</f>
        <v>Non</v>
      </c>
      <c r="AV730" s="133" t="n">
        <f aca="false">SUM(AD730:AG730)</f>
        <v>0</v>
      </c>
      <c r="AW730" s="133" t="n">
        <f aca="false">SUM(AI730:AL730)</f>
        <v>0</v>
      </c>
      <c r="AX730" s="0" t="n">
        <f aca="false">IF(AC730&gt;0,100,0)</f>
        <v>0</v>
      </c>
      <c r="AY730" s="0" t="n">
        <f aca="false">IF(AH730&gt;0,1,0)</f>
        <v>0</v>
      </c>
      <c r="AZ730" s="0" t="n">
        <f aca="false">IF(AH730&gt;0,1,0)</f>
        <v>0</v>
      </c>
      <c r="BA730" s="0" t="n">
        <f aca="false">SUM(AX730:AZ730)</f>
        <v>0</v>
      </c>
      <c r="BB730" s="0" t="n">
        <f aca="false">IF(AM730&gt;0,BA730,0)</f>
        <v>0</v>
      </c>
    </row>
    <row r="731" customFormat="false" ht="13.5" hidden="false" customHeight="true" outlineLevel="0" collapsed="false">
      <c r="AU731" s="133" t="str">
        <f aca="false">IF(COUNTIF(AO731:AT731,"Oui") &gt;0,"Oui","Non")</f>
        <v>Non</v>
      </c>
      <c r="AV731" s="133" t="n">
        <f aca="false">SUM(AD731:AG731)</f>
        <v>0</v>
      </c>
      <c r="AW731" s="133" t="n">
        <f aca="false">SUM(AI731:AL731)</f>
        <v>0</v>
      </c>
      <c r="AX731" s="0" t="n">
        <f aca="false">IF(AC731&gt;0,100,0)</f>
        <v>0</v>
      </c>
      <c r="AY731" s="0" t="n">
        <f aca="false">IF(AH731&gt;0,1,0)</f>
        <v>0</v>
      </c>
      <c r="AZ731" s="0" t="n">
        <f aca="false">IF(AH731&gt;0,1,0)</f>
        <v>0</v>
      </c>
      <c r="BA731" s="0" t="n">
        <f aca="false">SUM(AX731:AZ731)</f>
        <v>0</v>
      </c>
      <c r="BB731" s="0" t="n">
        <f aca="false">IF(AM731&gt;0,BA731,0)</f>
        <v>0</v>
      </c>
    </row>
    <row r="732" customFormat="false" ht="13.5" hidden="false" customHeight="true" outlineLevel="0" collapsed="false">
      <c r="AU732" s="133" t="str">
        <f aca="false">IF(COUNTIF(AO732:AT732,"Oui") &gt;0,"Oui","Non")</f>
        <v>Non</v>
      </c>
      <c r="AV732" s="133" t="n">
        <f aca="false">SUM(AD732:AG732)</f>
        <v>0</v>
      </c>
      <c r="AW732" s="133" t="n">
        <f aca="false">SUM(AI732:AL732)</f>
        <v>0</v>
      </c>
      <c r="AX732" s="0" t="n">
        <f aca="false">IF(AC732&gt;0,100,0)</f>
        <v>0</v>
      </c>
      <c r="AY732" s="0" t="n">
        <f aca="false">IF(AH732&gt;0,1,0)</f>
        <v>0</v>
      </c>
      <c r="AZ732" s="0" t="n">
        <f aca="false">IF(AH732&gt;0,1,0)</f>
        <v>0</v>
      </c>
      <c r="BA732" s="0" t="n">
        <f aca="false">SUM(AX732:AZ732)</f>
        <v>0</v>
      </c>
      <c r="BB732" s="0" t="n">
        <f aca="false">IF(AM732&gt;0,BA732,0)</f>
        <v>0</v>
      </c>
    </row>
    <row r="733" customFormat="false" ht="13.5" hidden="false" customHeight="true" outlineLevel="0" collapsed="false">
      <c r="AU733" s="133" t="str">
        <f aca="false">IF(COUNTIF(AO733:AT733,"Oui") &gt;0,"Oui","Non")</f>
        <v>Non</v>
      </c>
      <c r="AV733" s="133" t="n">
        <f aca="false">SUM(AD733:AG733)</f>
        <v>0</v>
      </c>
      <c r="AW733" s="133" t="n">
        <f aca="false">SUM(AI733:AL733)</f>
        <v>0</v>
      </c>
      <c r="AX733" s="0" t="n">
        <f aca="false">IF(AC733&gt;0,100,0)</f>
        <v>0</v>
      </c>
      <c r="AY733" s="0" t="n">
        <f aca="false">IF(AH733&gt;0,1,0)</f>
        <v>0</v>
      </c>
      <c r="AZ733" s="0" t="n">
        <f aca="false">IF(AH733&gt;0,1,0)</f>
        <v>0</v>
      </c>
      <c r="BA733" s="0" t="n">
        <f aca="false">SUM(AX733:AZ733)</f>
        <v>0</v>
      </c>
      <c r="BB733" s="0" t="n">
        <f aca="false">IF(AM733&gt;0,BA733,0)</f>
        <v>0</v>
      </c>
    </row>
    <row r="734" customFormat="false" ht="13.5" hidden="false" customHeight="true" outlineLevel="0" collapsed="false">
      <c r="AU734" s="133" t="str">
        <f aca="false">IF(COUNTIF(AO734:AT734,"Oui") &gt;0,"Oui","Non")</f>
        <v>Non</v>
      </c>
      <c r="AV734" s="133" t="n">
        <f aca="false">SUM(AD734:AG734)</f>
        <v>0</v>
      </c>
      <c r="AW734" s="133" t="n">
        <f aca="false">SUM(AI734:AL734)</f>
        <v>0</v>
      </c>
      <c r="AX734" s="0" t="n">
        <f aca="false">IF(AC734&gt;0,100,0)</f>
        <v>0</v>
      </c>
      <c r="AY734" s="0" t="n">
        <f aca="false">IF(AH734&gt;0,1,0)</f>
        <v>0</v>
      </c>
      <c r="AZ734" s="0" t="n">
        <f aca="false">IF(AH734&gt;0,1,0)</f>
        <v>0</v>
      </c>
      <c r="BA734" s="0" t="n">
        <f aca="false">SUM(AX734:AZ734)</f>
        <v>0</v>
      </c>
      <c r="BB734" s="0" t="n">
        <f aca="false">IF(AM734&gt;0,BA734,0)</f>
        <v>0</v>
      </c>
    </row>
    <row r="735" customFormat="false" ht="13.5" hidden="false" customHeight="true" outlineLevel="0" collapsed="false">
      <c r="AU735" s="133" t="str">
        <f aca="false">IF(COUNTIF(AO735:AT735,"Oui") &gt;0,"Oui","Non")</f>
        <v>Non</v>
      </c>
      <c r="AV735" s="133" t="n">
        <f aca="false">SUM(AD735:AG735)</f>
        <v>0</v>
      </c>
      <c r="AW735" s="133" t="n">
        <f aca="false">SUM(AI735:AL735)</f>
        <v>0</v>
      </c>
      <c r="AX735" s="0" t="n">
        <f aca="false">IF(AC735&gt;0,100,0)</f>
        <v>0</v>
      </c>
      <c r="AY735" s="0" t="n">
        <f aca="false">IF(AH735&gt;0,1,0)</f>
        <v>0</v>
      </c>
      <c r="AZ735" s="0" t="n">
        <f aca="false">IF(AH735&gt;0,1,0)</f>
        <v>0</v>
      </c>
      <c r="BA735" s="0" t="n">
        <f aca="false">SUM(AX735:AZ735)</f>
        <v>0</v>
      </c>
      <c r="BB735" s="0" t="n">
        <f aca="false">IF(AM735&gt;0,BA735,0)</f>
        <v>0</v>
      </c>
    </row>
    <row r="736" customFormat="false" ht="13.5" hidden="false" customHeight="true" outlineLevel="0" collapsed="false">
      <c r="AU736" s="133" t="str">
        <f aca="false">IF(COUNTIF(AO736:AT736,"Oui") &gt;0,"Oui","Non")</f>
        <v>Non</v>
      </c>
      <c r="AV736" s="133" t="n">
        <f aca="false">SUM(AD736:AG736)</f>
        <v>0</v>
      </c>
      <c r="AW736" s="133" t="n">
        <f aca="false">SUM(AI736:AL736)</f>
        <v>0</v>
      </c>
      <c r="AX736" s="0" t="n">
        <f aca="false">IF(AC736&gt;0,100,0)</f>
        <v>0</v>
      </c>
      <c r="AY736" s="0" t="n">
        <f aca="false">IF(AH736&gt;0,1,0)</f>
        <v>0</v>
      </c>
      <c r="AZ736" s="0" t="n">
        <f aca="false">IF(AH736&gt;0,1,0)</f>
        <v>0</v>
      </c>
      <c r="BA736" s="0" t="n">
        <f aca="false">SUM(AX736:AZ736)</f>
        <v>0</v>
      </c>
      <c r="BB736" s="0" t="n">
        <f aca="false">IF(AM736&gt;0,BA736,0)</f>
        <v>0</v>
      </c>
    </row>
    <row r="737" customFormat="false" ht="13.5" hidden="false" customHeight="true" outlineLevel="0" collapsed="false">
      <c r="AU737" s="133" t="str">
        <f aca="false">IF(COUNTIF(AO737:AT737,"Oui") &gt;0,"Oui","Non")</f>
        <v>Non</v>
      </c>
      <c r="AV737" s="133" t="n">
        <f aca="false">SUM(AD737:AG737)</f>
        <v>0</v>
      </c>
      <c r="AW737" s="133" t="n">
        <f aca="false">SUM(AI737:AL737)</f>
        <v>0</v>
      </c>
      <c r="AX737" s="0" t="n">
        <f aca="false">IF(AC737&gt;0,100,0)</f>
        <v>0</v>
      </c>
      <c r="AY737" s="0" t="n">
        <f aca="false">IF(AH737&gt;0,1,0)</f>
        <v>0</v>
      </c>
      <c r="AZ737" s="0" t="n">
        <f aca="false">IF(AH737&gt;0,1,0)</f>
        <v>0</v>
      </c>
      <c r="BA737" s="0" t="n">
        <f aca="false">SUM(AX737:AZ737)</f>
        <v>0</v>
      </c>
      <c r="BB737" s="0" t="n">
        <f aca="false">IF(AM737&gt;0,BA737,0)</f>
        <v>0</v>
      </c>
    </row>
    <row r="738" customFormat="false" ht="13.5" hidden="false" customHeight="true" outlineLevel="0" collapsed="false">
      <c r="AU738" s="133" t="str">
        <f aca="false">IF(COUNTIF(AO738:AT738,"Oui") &gt;0,"Oui","Non")</f>
        <v>Non</v>
      </c>
      <c r="AV738" s="133" t="n">
        <f aca="false">SUM(AD738:AG738)</f>
        <v>0</v>
      </c>
      <c r="AW738" s="133" t="n">
        <f aca="false">SUM(AI738:AL738)</f>
        <v>0</v>
      </c>
      <c r="AX738" s="0" t="n">
        <f aca="false">IF(AC738&gt;0,100,0)</f>
        <v>0</v>
      </c>
      <c r="AY738" s="0" t="n">
        <f aca="false">IF(AH738&gt;0,1,0)</f>
        <v>0</v>
      </c>
      <c r="AZ738" s="0" t="n">
        <f aca="false">IF(AH738&gt;0,1,0)</f>
        <v>0</v>
      </c>
      <c r="BA738" s="0" t="n">
        <f aca="false">SUM(AX738:AZ738)</f>
        <v>0</v>
      </c>
      <c r="BB738" s="0" t="n">
        <f aca="false">IF(AM738&gt;0,BA738,0)</f>
        <v>0</v>
      </c>
    </row>
    <row r="739" customFormat="false" ht="13.5" hidden="false" customHeight="true" outlineLevel="0" collapsed="false">
      <c r="AU739" s="133" t="str">
        <f aca="false">IF(COUNTIF(AO739:AT739,"Oui") &gt;0,"Oui","Non")</f>
        <v>Non</v>
      </c>
      <c r="AV739" s="133" t="n">
        <f aca="false">SUM(AD739:AG739)</f>
        <v>0</v>
      </c>
      <c r="AW739" s="133" t="n">
        <f aca="false">SUM(AI739:AL739)</f>
        <v>0</v>
      </c>
      <c r="AX739" s="0" t="n">
        <f aca="false">IF(AC739&gt;0,100,0)</f>
        <v>0</v>
      </c>
      <c r="AY739" s="0" t="n">
        <f aca="false">IF(AH739&gt;0,1,0)</f>
        <v>0</v>
      </c>
      <c r="AZ739" s="0" t="n">
        <f aca="false">IF(AH739&gt;0,1,0)</f>
        <v>0</v>
      </c>
      <c r="BA739" s="0" t="n">
        <f aca="false">SUM(AX739:AZ739)</f>
        <v>0</v>
      </c>
      <c r="BB739" s="0" t="n">
        <f aca="false">IF(AM739&gt;0,BA739,0)</f>
        <v>0</v>
      </c>
    </row>
    <row r="740" customFormat="false" ht="13.5" hidden="false" customHeight="true" outlineLevel="0" collapsed="false">
      <c r="AU740" s="133" t="str">
        <f aca="false">IF(COUNTIF(AO740:AT740,"Oui") &gt;0,"Oui","Non")</f>
        <v>Non</v>
      </c>
      <c r="AV740" s="133" t="n">
        <f aca="false">SUM(AD740:AG740)</f>
        <v>0</v>
      </c>
      <c r="AW740" s="133" t="n">
        <f aca="false">SUM(AI740:AL740)</f>
        <v>0</v>
      </c>
      <c r="AX740" s="0" t="n">
        <f aca="false">IF(AC740&gt;0,100,0)</f>
        <v>0</v>
      </c>
      <c r="AY740" s="0" t="n">
        <f aca="false">IF(AH740&gt;0,1,0)</f>
        <v>0</v>
      </c>
      <c r="AZ740" s="0" t="n">
        <f aca="false">IF(AH740&gt;0,1,0)</f>
        <v>0</v>
      </c>
      <c r="BA740" s="0" t="n">
        <f aca="false">SUM(AX740:AZ740)</f>
        <v>0</v>
      </c>
      <c r="BB740" s="0" t="n">
        <f aca="false">IF(AM740&gt;0,BA740,0)</f>
        <v>0</v>
      </c>
    </row>
    <row r="741" customFormat="false" ht="13.5" hidden="false" customHeight="true" outlineLevel="0" collapsed="false">
      <c r="AU741" s="133" t="str">
        <f aca="false">IF(COUNTIF(AO741:AT741,"Oui") &gt;0,"Oui","Non")</f>
        <v>Non</v>
      </c>
      <c r="AV741" s="133" t="n">
        <f aca="false">SUM(AD741:AG741)</f>
        <v>0</v>
      </c>
      <c r="AW741" s="133" t="n">
        <f aca="false">SUM(AI741:AL741)</f>
        <v>0</v>
      </c>
      <c r="AX741" s="0" t="n">
        <f aca="false">IF(AC741&gt;0,100,0)</f>
        <v>0</v>
      </c>
      <c r="AY741" s="0" t="n">
        <f aca="false">IF(AH741&gt;0,1,0)</f>
        <v>0</v>
      </c>
      <c r="AZ741" s="0" t="n">
        <f aca="false">IF(AH741&gt;0,1,0)</f>
        <v>0</v>
      </c>
      <c r="BA741" s="0" t="n">
        <f aca="false">SUM(AX741:AZ741)</f>
        <v>0</v>
      </c>
      <c r="BB741" s="0" t="n">
        <f aca="false">IF(AM741&gt;0,BA741,0)</f>
        <v>0</v>
      </c>
    </row>
    <row r="742" customFormat="false" ht="13.5" hidden="false" customHeight="true" outlineLevel="0" collapsed="false">
      <c r="AU742" s="133" t="str">
        <f aca="false">IF(COUNTIF(AO742:AT742,"Oui") &gt;0,"Oui","Non")</f>
        <v>Non</v>
      </c>
      <c r="AV742" s="133" t="n">
        <f aca="false">SUM(AD742:AG742)</f>
        <v>0</v>
      </c>
      <c r="AW742" s="133" t="n">
        <f aca="false">SUM(AI742:AL742)</f>
        <v>0</v>
      </c>
      <c r="AX742" s="0" t="n">
        <f aca="false">IF(AC742&gt;0,100,0)</f>
        <v>0</v>
      </c>
      <c r="AY742" s="0" t="n">
        <f aca="false">IF(AH742&gt;0,1,0)</f>
        <v>0</v>
      </c>
      <c r="AZ742" s="0" t="n">
        <f aca="false">IF(AH742&gt;0,1,0)</f>
        <v>0</v>
      </c>
      <c r="BA742" s="0" t="n">
        <f aca="false">SUM(AX742:AZ742)</f>
        <v>0</v>
      </c>
      <c r="BB742" s="0" t="n">
        <f aca="false">IF(AM742&gt;0,BA742,0)</f>
        <v>0</v>
      </c>
    </row>
    <row r="743" customFormat="false" ht="13.5" hidden="false" customHeight="true" outlineLevel="0" collapsed="false">
      <c r="AU743" s="133" t="str">
        <f aca="false">IF(COUNTIF(AO743:AT743,"Oui") &gt;0,"Oui","Non")</f>
        <v>Non</v>
      </c>
      <c r="AV743" s="133" t="n">
        <f aca="false">SUM(AD743:AG743)</f>
        <v>0</v>
      </c>
      <c r="AW743" s="133" t="n">
        <f aca="false">SUM(AI743:AL743)</f>
        <v>0</v>
      </c>
      <c r="AX743" s="0" t="n">
        <f aca="false">IF(AC743&gt;0,100,0)</f>
        <v>0</v>
      </c>
      <c r="AY743" s="0" t="n">
        <f aca="false">IF(AH743&gt;0,1,0)</f>
        <v>0</v>
      </c>
      <c r="AZ743" s="0" t="n">
        <f aca="false">IF(AH743&gt;0,1,0)</f>
        <v>0</v>
      </c>
      <c r="BA743" s="0" t="n">
        <f aca="false">SUM(AX743:AZ743)</f>
        <v>0</v>
      </c>
      <c r="BB743" s="0" t="n">
        <f aca="false">IF(AM743&gt;0,BA743,0)</f>
        <v>0</v>
      </c>
    </row>
    <row r="744" customFormat="false" ht="13.5" hidden="false" customHeight="true" outlineLevel="0" collapsed="false">
      <c r="AU744" s="133" t="str">
        <f aca="false">IF(COUNTIF(AO744:AT744,"Oui") &gt;0,"Oui","Non")</f>
        <v>Non</v>
      </c>
      <c r="AV744" s="133" t="n">
        <f aca="false">SUM(AD744:AG744)</f>
        <v>0</v>
      </c>
      <c r="AW744" s="133" t="n">
        <f aca="false">SUM(AI744:AL744)</f>
        <v>0</v>
      </c>
      <c r="AX744" s="0" t="n">
        <f aca="false">IF(AC744&gt;0,100,0)</f>
        <v>0</v>
      </c>
      <c r="AY744" s="0" t="n">
        <f aca="false">IF(AH744&gt;0,1,0)</f>
        <v>0</v>
      </c>
      <c r="AZ744" s="0" t="n">
        <f aca="false">IF(AH744&gt;0,1,0)</f>
        <v>0</v>
      </c>
      <c r="BA744" s="0" t="n">
        <f aca="false">SUM(AX744:AZ744)</f>
        <v>0</v>
      </c>
      <c r="BB744" s="0" t="n">
        <f aca="false">IF(AM744&gt;0,BA744,0)</f>
        <v>0</v>
      </c>
    </row>
    <row r="745" customFormat="false" ht="13.5" hidden="false" customHeight="true" outlineLevel="0" collapsed="false">
      <c r="AU745" s="133" t="str">
        <f aca="false">IF(COUNTIF(AO745:AT745,"Oui") &gt;0,"Oui","Non")</f>
        <v>Non</v>
      </c>
      <c r="AV745" s="133" t="n">
        <f aca="false">SUM(AD745:AG745)</f>
        <v>0</v>
      </c>
      <c r="AW745" s="133" t="n">
        <f aca="false">SUM(AI745:AL745)</f>
        <v>0</v>
      </c>
      <c r="AX745" s="0" t="n">
        <f aca="false">IF(AC745&gt;0,100,0)</f>
        <v>0</v>
      </c>
      <c r="AY745" s="0" t="n">
        <f aca="false">IF(AH745&gt;0,1,0)</f>
        <v>0</v>
      </c>
      <c r="AZ745" s="0" t="n">
        <f aca="false">IF(AH745&gt;0,1,0)</f>
        <v>0</v>
      </c>
      <c r="BA745" s="0" t="n">
        <f aca="false">SUM(AX745:AZ745)</f>
        <v>0</v>
      </c>
      <c r="BB745" s="0" t="n">
        <f aca="false">IF(AM745&gt;0,BA745,0)</f>
        <v>0</v>
      </c>
    </row>
    <row r="746" customFormat="false" ht="13.5" hidden="false" customHeight="true" outlineLevel="0" collapsed="false">
      <c r="AU746" s="133" t="str">
        <f aca="false">IF(COUNTIF(AO746:AT746,"Oui") &gt;0,"Oui","Non")</f>
        <v>Non</v>
      </c>
      <c r="AV746" s="133" t="n">
        <f aca="false">SUM(AD746:AG746)</f>
        <v>0</v>
      </c>
      <c r="AW746" s="133" t="n">
        <f aca="false">SUM(AI746:AL746)</f>
        <v>0</v>
      </c>
      <c r="AX746" s="0" t="n">
        <f aca="false">IF(AC746&gt;0,100,0)</f>
        <v>0</v>
      </c>
      <c r="AY746" s="0" t="n">
        <f aca="false">IF(AH746&gt;0,1,0)</f>
        <v>0</v>
      </c>
      <c r="AZ746" s="0" t="n">
        <f aca="false">IF(AH746&gt;0,1,0)</f>
        <v>0</v>
      </c>
      <c r="BA746" s="0" t="n">
        <f aca="false">SUM(AX746:AZ746)</f>
        <v>0</v>
      </c>
      <c r="BB746" s="0" t="n">
        <f aca="false">IF(AM746&gt;0,BA746,0)</f>
        <v>0</v>
      </c>
    </row>
    <row r="747" customFormat="false" ht="13.5" hidden="false" customHeight="true" outlineLevel="0" collapsed="false">
      <c r="AU747" s="133" t="str">
        <f aca="false">IF(COUNTIF(AO747:AT747,"Oui") &gt;0,"Oui","Non")</f>
        <v>Non</v>
      </c>
      <c r="AV747" s="133" t="n">
        <f aca="false">SUM(AD747:AG747)</f>
        <v>0</v>
      </c>
      <c r="AW747" s="133" t="n">
        <f aca="false">SUM(AI747:AL747)</f>
        <v>0</v>
      </c>
      <c r="AX747" s="0" t="n">
        <f aca="false">IF(AC747&gt;0,100,0)</f>
        <v>0</v>
      </c>
      <c r="AY747" s="0" t="n">
        <f aca="false">IF(AH747&gt;0,1,0)</f>
        <v>0</v>
      </c>
      <c r="AZ747" s="0" t="n">
        <f aca="false">IF(AH747&gt;0,1,0)</f>
        <v>0</v>
      </c>
      <c r="BA747" s="0" t="n">
        <f aca="false">SUM(AX747:AZ747)</f>
        <v>0</v>
      </c>
      <c r="BB747" s="0" t="n">
        <f aca="false">IF(AM747&gt;0,BA747,0)</f>
        <v>0</v>
      </c>
    </row>
    <row r="748" customFormat="false" ht="13.5" hidden="false" customHeight="true" outlineLevel="0" collapsed="false">
      <c r="AU748" s="133" t="str">
        <f aca="false">IF(COUNTIF(AO748:AT748,"Oui") &gt;0,"Oui","Non")</f>
        <v>Non</v>
      </c>
      <c r="AV748" s="133" t="n">
        <f aca="false">SUM(AD748:AG748)</f>
        <v>0</v>
      </c>
      <c r="AW748" s="133" t="n">
        <f aca="false">SUM(AI748:AL748)</f>
        <v>0</v>
      </c>
      <c r="AX748" s="0" t="n">
        <f aca="false">IF(AC748&gt;0,100,0)</f>
        <v>0</v>
      </c>
      <c r="AY748" s="0" t="n">
        <f aca="false">IF(AH748&gt;0,1,0)</f>
        <v>0</v>
      </c>
      <c r="AZ748" s="0" t="n">
        <f aca="false">IF(AH748&gt;0,1,0)</f>
        <v>0</v>
      </c>
      <c r="BA748" s="0" t="n">
        <f aca="false">SUM(AX748:AZ748)</f>
        <v>0</v>
      </c>
      <c r="BB748" s="0" t="n">
        <f aca="false">IF(AM748&gt;0,BA748,0)</f>
        <v>0</v>
      </c>
    </row>
    <row r="749" customFormat="false" ht="13.5" hidden="false" customHeight="true" outlineLevel="0" collapsed="false">
      <c r="AU749" s="133" t="str">
        <f aca="false">IF(COUNTIF(AO749:AT749,"Oui") &gt;0,"Oui","Non")</f>
        <v>Non</v>
      </c>
      <c r="AV749" s="133" t="n">
        <f aca="false">SUM(AD749:AG749)</f>
        <v>0</v>
      </c>
      <c r="AW749" s="133" t="n">
        <f aca="false">SUM(AI749:AL749)</f>
        <v>0</v>
      </c>
      <c r="AX749" s="0" t="n">
        <f aca="false">IF(AC749&gt;0,100,0)</f>
        <v>0</v>
      </c>
      <c r="AY749" s="0" t="n">
        <f aca="false">IF(AH749&gt;0,1,0)</f>
        <v>0</v>
      </c>
      <c r="AZ749" s="0" t="n">
        <f aca="false">IF(AH749&gt;0,1,0)</f>
        <v>0</v>
      </c>
      <c r="BA749" s="0" t="n">
        <f aca="false">SUM(AX749:AZ749)</f>
        <v>0</v>
      </c>
      <c r="BB749" s="0" t="n">
        <f aca="false">IF(AM749&gt;0,BA749,0)</f>
        <v>0</v>
      </c>
    </row>
    <row r="750" customFormat="false" ht="13.5" hidden="false" customHeight="true" outlineLevel="0" collapsed="false">
      <c r="AU750" s="133" t="str">
        <f aca="false">IF(COUNTIF(AO750:AT750,"Oui") &gt;0,"Oui","Non")</f>
        <v>Non</v>
      </c>
      <c r="AV750" s="133" t="n">
        <f aca="false">SUM(AD750:AG750)</f>
        <v>0</v>
      </c>
      <c r="AW750" s="133" t="n">
        <f aca="false">SUM(AI750:AL750)</f>
        <v>0</v>
      </c>
      <c r="AX750" s="0" t="n">
        <f aca="false">IF(AC750&gt;0,100,0)</f>
        <v>0</v>
      </c>
      <c r="AY750" s="0" t="n">
        <f aca="false">IF(AH750&gt;0,1,0)</f>
        <v>0</v>
      </c>
      <c r="AZ750" s="0" t="n">
        <f aca="false">IF(AH750&gt;0,1,0)</f>
        <v>0</v>
      </c>
      <c r="BA750" s="0" t="n">
        <f aca="false">SUM(AX750:AZ750)</f>
        <v>0</v>
      </c>
      <c r="BB750" s="0" t="n">
        <f aca="false">IF(AM750&gt;0,BA750,0)</f>
        <v>0</v>
      </c>
    </row>
    <row r="751" customFormat="false" ht="13.5" hidden="false" customHeight="true" outlineLevel="0" collapsed="false">
      <c r="AU751" s="133" t="str">
        <f aca="false">IF(COUNTIF(AO751:AT751,"Oui") &gt;0,"Oui","Non")</f>
        <v>Non</v>
      </c>
      <c r="AV751" s="133" t="n">
        <f aca="false">SUM(AD751:AG751)</f>
        <v>0</v>
      </c>
      <c r="AW751" s="133" t="n">
        <f aca="false">SUM(AI751:AL751)</f>
        <v>0</v>
      </c>
      <c r="AX751" s="0" t="n">
        <f aca="false">IF(AC751&gt;0,100,0)</f>
        <v>0</v>
      </c>
      <c r="AY751" s="0" t="n">
        <f aca="false">IF(AH751&gt;0,1,0)</f>
        <v>0</v>
      </c>
      <c r="AZ751" s="0" t="n">
        <f aca="false">IF(AH751&gt;0,1,0)</f>
        <v>0</v>
      </c>
      <c r="BA751" s="0" t="n">
        <f aca="false">SUM(AX751:AZ751)</f>
        <v>0</v>
      </c>
      <c r="BB751" s="0" t="n">
        <f aca="false">IF(AM751&gt;0,BA751,0)</f>
        <v>0</v>
      </c>
    </row>
    <row r="752" customFormat="false" ht="13.5" hidden="false" customHeight="true" outlineLevel="0" collapsed="false">
      <c r="AU752" s="133" t="str">
        <f aca="false">IF(COUNTIF(AO752:AT752,"Oui") &gt;0,"Oui","Non")</f>
        <v>Non</v>
      </c>
      <c r="AV752" s="133" t="n">
        <f aca="false">SUM(AD752:AG752)</f>
        <v>0</v>
      </c>
      <c r="AW752" s="133" t="n">
        <f aca="false">SUM(AI752:AL752)</f>
        <v>0</v>
      </c>
      <c r="AX752" s="0" t="n">
        <f aca="false">IF(AC752&gt;0,100,0)</f>
        <v>0</v>
      </c>
      <c r="AY752" s="0" t="n">
        <f aca="false">IF(AH752&gt;0,1,0)</f>
        <v>0</v>
      </c>
      <c r="AZ752" s="0" t="n">
        <f aca="false">IF(AH752&gt;0,1,0)</f>
        <v>0</v>
      </c>
      <c r="BA752" s="0" t="n">
        <f aca="false">SUM(AX752:AZ752)</f>
        <v>0</v>
      </c>
      <c r="BB752" s="0" t="n">
        <f aca="false">IF(AM752&gt;0,BA752,0)</f>
        <v>0</v>
      </c>
    </row>
    <row r="753" customFormat="false" ht="13.5" hidden="false" customHeight="true" outlineLevel="0" collapsed="false">
      <c r="AU753" s="133" t="str">
        <f aca="false">IF(COUNTIF(AO753:AT753,"Oui") &gt;0,"Oui","Non")</f>
        <v>Non</v>
      </c>
      <c r="AV753" s="133" t="n">
        <f aca="false">SUM(AD753:AG753)</f>
        <v>0</v>
      </c>
      <c r="AW753" s="133" t="n">
        <f aca="false">SUM(AI753:AL753)</f>
        <v>0</v>
      </c>
      <c r="AX753" s="0" t="n">
        <f aca="false">IF(AC753&gt;0,100,0)</f>
        <v>0</v>
      </c>
      <c r="AY753" s="0" t="n">
        <f aca="false">IF(AH753&gt;0,1,0)</f>
        <v>0</v>
      </c>
      <c r="AZ753" s="0" t="n">
        <f aca="false">IF(AH753&gt;0,1,0)</f>
        <v>0</v>
      </c>
      <c r="BA753" s="0" t="n">
        <f aca="false">SUM(AX753:AZ753)</f>
        <v>0</v>
      </c>
      <c r="BB753" s="0" t="n">
        <f aca="false">IF(AM753&gt;0,BA753,0)</f>
        <v>0</v>
      </c>
    </row>
    <row r="754" customFormat="false" ht="13.5" hidden="false" customHeight="true" outlineLevel="0" collapsed="false">
      <c r="AU754" s="133" t="str">
        <f aca="false">IF(COUNTIF(AO754:AT754,"Oui") &gt;0,"Oui","Non")</f>
        <v>Non</v>
      </c>
      <c r="AV754" s="133" t="n">
        <f aca="false">SUM(AD754:AG754)</f>
        <v>0</v>
      </c>
      <c r="AW754" s="133" t="n">
        <f aca="false">SUM(AI754:AL754)</f>
        <v>0</v>
      </c>
      <c r="AX754" s="0" t="n">
        <f aca="false">IF(AC754&gt;0,100,0)</f>
        <v>0</v>
      </c>
      <c r="AY754" s="0" t="n">
        <f aca="false">IF(AH754&gt;0,1,0)</f>
        <v>0</v>
      </c>
      <c r="AZ754" s="0" t="n">
        <f aca="false">IF(AH754&gt;0,1,0)</f>
        <v>0</v>
      </c>
      <c r="BA754" s="0" t="n">
        <f aca="false">SUM(AX754:AZ754)</f>
        <v>0</v>
      </c>
      <c r="BB754" s="0" t="n">
        <f aca="false">IF(AM754&gt;0,BA754,0)</f>
        <v>0</v>
      </c>
    </row>
    <row r="755" customFormat="false" ht="13.5" hidden="false" customHeight="true" outlineLevel="0" collapsed="false">
      <c r="AU755" s="133" t="str">
        <f aca="false">IF(COUNTIF(AO755:AT755,"Oui") &gt;0,"Oui","Non")</f>
        <v>Non</v>
      </c>
      <c r="AV755" s="133" t="n">
        <f aca="false">SUM(AD755:AG755)</f>
        <v>0</v>
      </c>
      <c r="AW755" s="133" t="n">
        <f aca="false">SUM(AI755:AL755)</f>
        <v>0</v>
      </c>
      <c r="AX755" s="0" t="n">
        <f aca="false">IF(AC755&gt;0,100,0)</f>
        <v>0</v>
      </c>
      <c r="AY755" s="0" t="n">
        <f aca="false">IF(AH755&gt;0,1,0)</f>
        <v>0</v>
      </c>
      <c r="AZ755" s="0" t="n">
        <f aca="false">IF(AH755&gt;0,1,0)</f>
        <v>0</v>
      </c>
      <c r="BA755" s="0" t="n">
        <f aca="false">SUM(AX755:AZ755)</f>
        <v>0</v>
      </c>
      <c r="BB755" s="0" t="n">
        <f aca="false">IF(AM755&gt;0,BA755,0)</f>
        <v>0</v>
      </c>
    </row>
    <row r="756" customFormat="false" ht="13.5" hidden="false" customHeight="true" outlineLevel="0" collapsed="false">
      <c r="AU756" s="133" t="str">
        <f aca="false">IF(COUNTIF(AO756:AT756,"Oui") &gt;0,"Oui","Non")</f>
        <v>Non</v>
      </c>
      <c r="AV756" s="133" t="n">
        <f aca="false">SUM(AD756:AG756)</f>
        <v>0</v>
      </c>
      <c r="AW756" s="133" t="n">
        <f aca="false">SUM(AI756:AL756)</f>
        <v>0</v>
      </c>
      <c r="AX756" s="0" t="n">
        <f aca="false">IF(AC756&gt;0,100,0)</f>
        <v>0</v>
      </c>
      <c r="AY756" s="0" t="n">
        <f aca="false">IF(AH756&gt;0,1,0)</f>
        <v>0</v>
      </c>
      <c r="AZ756" s="0" t="n">
        <f aca="false">IF(AH756&gt;0,1,0)</f>
        <v>0</v>
      </c>
      <c r="BA756" s="0" t="n">
        <f aca="false">SUM(AX756:AZ756)</f>
        <v>0</v>
      </c>
      <c r="BB756" s="0" t="n">
        <f aca="false">IF(AM756&gt;0,BA756,0)</f>
        <v>0</v>
      </c>
    </row>
    <row r="757" customFormat="false" ht="13.5" hidden="false" customHeight="true" outlineLevel="0" collapsed="false">
      <c r="AU757" s="133" t="str">
        <f aca="false">IF(COUNTIF(AO757:AT757,"Oui") &gt;0,"Oui","Non")</f>
        <v>Non</v>
      </c>
      <c r="AV757" s="133" t="n">
        <f aca="false">SUM(AD757:AG757)</f>
        <v>0</v>
      </c>
      <c r="AW757" s="133" t="n">
        <f aca="false">SUM(AI757:AL757)</f>
        <v>0</v>
      </c>
      <c r="AX757" s="0" t="n">
        <f aca="false">IF(AC757&gt;0,100,0)</f>
        <v>0</v>
      </c>
      <c r="AY757" s="0" t="n">
        <f aca="false">IF(AH757&gt;0,1,0)</f>
        <v>0</v>
      </c>
      <c r="AZ757" s="0" t="n">
        <f aca="false">IF(AH757&gt;0,1,0)</f>
        <v>0</v>
      </c>
      <c r="BA757" s="0" t="n">
        <f aca="false">SUM(AX757:AZ757)</f>
        <v>0</v>
      </c>
      <c r="BB757" s="0" t="n">
        <f aca="false">IF(AM757&gt;0,BA757,0)</f>
        <v>0</v>
      </c>
    </row>
    <row r="758" customFormat="false" ht="13.5" hidden="false" customHeight="true" outlineLevel="0" collapsed="false">
      <c r="AU758" s="133" t="str">
        <f aca="false">IF(COUNTIF(AO758:AT758,"Oui") &gt;0,"Oui","Non")</f>
        <v>Non</v>
      </c>
      <c r="AV758" s="133" t="n">
        <f aca="false">SUM(AD758:AG758)</f>
        <v>0</v>
      </c>
      <c r="AW758" s="133" t="n">
        <f aca="false">SUM(AI758:AL758)</f>
        <v>0</v>
      </c>
      <c r="AX758" s="0" t="n">
        <f aca="false">IF(AC758&gt;0,100,0)</f>
        <v>0</v>
      </c>
      <c r="AY758" s="0" t="n">
        <f aca="false">IF(AH758&gt;0,1,0)</f>
        <v>0</v>
      </c>
      <c r="AZ758" s="0" t="n">
        <f aca="false">IF(AH758&gt;0,1,0)</f>
        <v>0</v>
      </c>
      <c r="BA758" s="0" t="n">
        <f aca="false">SUM(AX758:AZ758)</f>
        <v>0</v>
      </c>
      <c r="BB758" s="0" t="n">
        <f aca="false">IF(AM758&gt;0,BA758,0)</f>
        <v>0</v>
      </c>
    </row>
    <row r="759" customFormat="false" ht="13.5" hidden="false" customHeight="true" outlineLevel="0" collapsed="false">
      <c r="AU759" s="133" t="str">
        <f aca="false">IF(COUNTIF(AO759:AT759,"Oui") &gt;0,"Oui","Non")</f>
        <v>Non</v>
      </c>
      <c r="AV759" s="133" t="n">
        <f aca="false">SUM(AD759:AG759)</f>
        <v>0</v>
      </c>
      <c r="AW759" s="133" t="n">
        <f aca="false">SUM(AI759:AL759)</f>
        <v>0</v>
      </c>
      <c r="AX759" s="0" t="n">
        <f aca="false">IF(AC759&gt;0,100,0)</f>
        <v>0</v>
      </c>
      <c r="AY759" s="0" t="n">
        <f aca="false">IF(AH759&gt;0,1,0)</f>
        <v>0</v>
      </c>
      <c r="AZ759" s="0" t="n">
        <f aca="false">IF(AH759&gt;0,1,0)</f>
        <v>0</v>
      </c>
      <c r="BA759" s="0" t="n">
        <f aca="false">SUM(AX759:AZ759)</f>
        <v>0</v>
      </c>
      <c r="BB759" s="0" t="n">
        <f aca="false">IF(AM759&gt;0,BA759,0)</f>
        <v>0</v>
      </c>
    </row>
    <row r="760" customFormat="false" ht="13.5" hidden="false" customHeight="true" outlineLevel="0" collapsed="false">
      <c r="AU760" s="133" t="str">
        <f aca="false">IF(COUNTIF(AO760:AT760,"Oui") &gt;0,"Oui","Non")</f>
        <v>Non</v>
      </c>
      <c r="AV760" s="133" t="n">
        <f aca="false">SUM(AD760:AG760)</f>
        <v>0</v>
      </c>
      <c r="AW760" s="133" t="n">
        <f aca="false">SUM(AI760:AL760)</f>
        <v>0</v>
      </c>
      <c r="AX760" s="0" t="n">
        <f aca="false">IF(AC760&gt;0,100,0)</f>
        <v>0</v>
      </c>
      <c r="AY760" s="0" t="n">
        <f aca="false">IF(AH760&gt;0,1,0)</f>
        <v>0</v>
      </c>
      <c r="AZ760" s="0" t="n">
        <f aca="false">IF(AH760&gt;0,1,0)</f>
        <v>0</v>
      </c>
      <c r="BA760" s="0" t="n">
        <f aca="false">SUM(AX760:AZ760)</f>
        <v>0</v>
      </c>
      <c r="BB760" s="0" t="n">
        <f aca="false">IF(AM760&gt;0,BA760,0)</f>
        <v>0</v>
      </c>
    </row>
    <row r="761" customFormat="false" ht="13.5" hidden="false" customHeight="true" outlineLevel="0" collapsed="false">
      <c r="AU761" s="133" t="str">
        <f aca="false">IF(COUNTIF(AO761:AT761,"Oui") &gt;0,"Oui","Non")</f>
        <v>Non</v>
      </c>
      <c r="AV761" s="133" t="n">
        <f aca="false">SUM(AD761:AG761)</f>
        <v>0</v>
      </c>
      <c r="AW761" s="133" t="n">
        <f aca="false">SUM(AI761:AL761)</f>
        <v>0</v>
      </c>
      <c r="AX761" s="0" t="n">
        <f aca="false">IF(AC761&gt;0,100,0)</f>
        <v>0</v>
      </c>
      <c r="AY761" s="0" t="n">
        <f aca="false">IF(AH761&gt;0,1,0)</f>
        <v>0</v>
      </c>
      <c r="AZ761" s="0" t="n">
        <f aca="false">IF(AH761&gt;0,1,0)</f>
        <v>0</v>
      </c>
      <c r="BA761" s="0" t="n">
        <f aca="false">SUM(AX761:AZ761)</f>
        <v>0</v>
      </c>
      <c r="BB761" s="0" t="n">
        <f aca="false">IF(AM761&gt;0,BA761,0)</f>
        <v>0</v>
      </c>
    </row>
    <row r="762" customFormat="false" ht="13.5" hidden="false" customHeight="true" outlineLevel="0" collapsed="false">
      <c r="AU762" s="133" t="str">
        <f aca="false">IF(COUNTIF(AO762:AT762,"Oui") &gt;0,"Oui","Non")</f>
        <v>Non</v>
      </c>
      <c r="AV762" s="133" t="n">
        <f aca="false">SUM(AD762:AG762)</f>
        <v>0</v>
      </c>
      <c r="AW762" s="133" t="n">
        <f aca="false">SUM(AI762:AL762)</f>
        <v>0</v>
      </c>
      <c r="AX762" s="0" t="n">
        <f aca="false">IF(AC762&gt;0,100,0)</f>
        <v>0</v>
      </c>
      <c r="AY762" s="0" t="n">
        <f aca="false">IF(AH762&gt;0,1,0)</f>
        <v>0</v>
      </c>
      <c r="AZ762" s="0" t="n">
        <f aca="false">IF(AH762&gt;0,1,0)</f>
        <v>0</v>
      </c>
      <c r="BA762" s="0" t="n">
        <f aca="false">SUM(AX762:AZ762)</f>
        <v>0</v>
      </c>
      <c r="BB762" s="0" t="n">
        <f aca="false">IF(AM762&gt;0,BA762,0)</f>
        <v>0</v>
      </c>
    </row>
    <row r="763" customFormat="false" ht="13.5" hidden="false" customHeight="true" outlineLevel="0" collapsed="false">
      <c r="AU763" s="133" t="str">
        <f aca="false">IF(COUNTIF(AO763:AT763,"Oui") &gt;0,"Oui","Non")</f>
        <v>Non</v>
      </c>
      <c r="AV763" s="133" t="n">
        <f aca="false">SUM(AD763:AG763)</f>
        <v>0</v>
      </c>
      <c r="AW763" s="133" t="n">
        <f aca="false">SUM(AI763:AL763)</f>
        <v>0</v>
      </c>
      <c r="AX763" s="0" t="n">
        <f aca="false">IF(AC763&gt;0,100,0)</f>
        <v>0</v>
      </c>
      <c r="AY763" s="0" t="n">
        <f aca="false">IF(AH763&gt;0,1,0)</f>
        <v>0</v>
      </c>
      <c r="AZ763" s="0" t="n">
        <f aca="false">IF(AH763&gt;0,1,0)</f>
        <v>0</v>
      </c>
      <c r="BA763" s="0" t="n">
        <f aca="false">SUM(AX763:AZ763)</f>
        <v>0</v>
      </c>
      <c r="BB763" s="0" t="n">
        <f aca="false">IF(AM763&gt;0,BA763,0)</f>
        <v>0</v>
      </c>
    </row>
    <row r="764" customFormat="false" ht="13.5" hidden="false" customHeight="true" outlineLevel="0" collapsed="false">
      <c r="AU764" s="133" t="str">
        <f aca="false">IF(COUNTIF(AO764:AT764,"Oui") &gt;0,"Oui","Non")</f>
        <v>Non</v>
      </c>
      <c r="AV764" s="133" t="n">
        <f aca="false">SUM(AD764:AG764)</f>
        <v>0</v>
      </c>
      <c r="AW764" s="133" t="n">
        <f aca="false">SUM(AI764:AL764)</f>
        <v>0</v>
      </c>
      <c r="AX764" s="0" t="n">
        <f aca="false">IF(AC764&gt;0,100,0)</f>
        <v>0</v>
      </c>
      <c r="AY764" s="0" t="n">
        <f aca="false">IF(AH764&gt;0,1,0)</f>
        <v>0</v>
      </c>
      <c r="AZ764" s="0" t="n">
        <f aca="false">IF(AH764&gt;0,1,0)</f>
        <v>0</v>
      </c>
      <c r="BA764" s="0" t="n">
        <f aca="false">SUM(AX764:AZ764)</f>
        <v>0</v>
      </c>
      <c r="BB764" s="0" t="n">
        <f aca="false">IF(AM764&gt;0,BA764,0)</f>
        <v>0</v>
      </c>
    </row>
    <row r="765" customFormat="false" ht="13.5" hidden="false" customHeight="true" outlineLevel="0" collapsed="false">
      <c r="AU765" s="133" t="str">
        <f aca="false">IF(COUNTIF(AO765:AT765,"Oui") &gt;0,"Oui","Non")</f>
        <v>Non</v>
      </c>
      <c r="AV765" s="133" t="n">
        <f aca="false">SUM(AD765:AG765)</f>
        <v>0</v>
      </c>
      <c r="AW765" s="133" t="n">
        <f aca="false">SUM(AI765:AL765)</f>
        <v>0</v>
      </c>
      <c r="AX765" s="0" t="n">
        <f aca="false">IF(AC765&gt;0,100,0)</f>
        <v>0</v>
      </c>
      <c r="AY765" s="0" t="n">
        <f aca="false">IF(AH765&gt;0,1,0)</f>
        <v>0</v>
      </c>
      <c r="AZ765" s="0" t="n">
        <f aca="false">IF(AH765&gt;0,1,0)</f>
        <v>0</v>
      </c>
      <c r="BA765" s="0" t="n">
        <f aca="false">SUM(AX765:AZ765)</f>
        <v>0</v>
      </c>
      <c r="BB765" s="0" t="n">
        <f aca="false">IF(AM765&gt;0,BA765,0)</f>
        <v>0</v>
      </c>
    </row>
    <row r="766" customFormat="false" ht="13.5" hidden="false" customHeight="true" outlineLevel="0" collapsed="false">
      <c r="AU766" s="133" t="str">
        <f aca="false">IF(COUNTIF(AO766:AT766,"Oui") &gt;0,"Oui","Non")</f>
        <v>Non</v>
      </c>
      <c r="AV766" s="133" t="n">
        <f aca="false">SUM(AD766:AG766)</f>
        <v>0</v>
      </c>
      <c r="AW766" s="133" t="n">
        <f aca="false">SUM(AI766:AL766)</f>
        <v>0</v>
      </c>
      <c r="AX766" s="0" t="n">
        <f aca="false">IF(AC766&gt;0,100,0)</f>
        <v>0</v>
      </c>
      <c r="AY766" s="0" t="n">
        <f aca="false">IF(AH766&gt;0,1,0)</f>
        <v>0</v>
      </c>
      <c r="AZ766" s="0" t="n">
        <f aca="false">IF(AH766&gt;0,1,0)</f>
        <v>0</v>
      </c>
      <c r="BA766" s="0" t="n">
        <f aca="false">SUM(AX766:AZ766)</f>
        <v>0</v>
      </c>
      <c r="BB766" s="0" t="n">
        <f aca="false">IF(AM766&gt;0,BA766,0)</f>
        <v>0</v>
      </c>
    </row>
    <row r="767" customFormat="false" ht="13.5" hidden="false" customHeight="true" outlineLevel="0" collapsed="false">
      <c r="AU767" s="133" t="str">
        <f aca="false">IF(COUNTIF(AO767:AT767,"Oui") &gt;0,"Oui","Non")</f>
        <v>Non</v>
      </c>
      <c r="AV767" s="133" t="n">
        <f aca="false">SUM(AD767:AG767)</f>
        <v>0</v>
      </c>
      <c r="AW767" s="133" t="n">
        <f aca="false">SUM(AI767:AL767)</f>
        <v>0</v>
      </c>
      <c r="AX767" s="0" t="n">
        <f aca="false">IF(AC767&gt;0,100,0)</f>
        <v>0</v>
      </c>
      <c r="AY767" s="0" t="n">
        <f aca="false">IF(AH767&gt;0,1,0)</f>
        <v>0</v>
      </c>
      <c r="AZ767" s="0" t="n">
        <f aca="false">IF(AH767&gt;0,1,0)</f>
        <v>0</v>
      </c>
      <c r="BA767" s="0" t="n">
        <f aca="false">SUM(AX767:AZ767)</f>
        <v>0</v>
      </c>
      <c r="BB767" s="0" t="n">
        <f aca="false">IF(AM767&gt;0,BA767,0)</f>
        <v>0</v>
      </c>
    </row>
    <row r="768" customFormat="false" ht="13.5" hidden="false" customHeight="true" outlineLevel="0" collapsed="false">
      <c r="AU768" s="133" t="str">
        <f aca="false">IF(COUNTIF(AO768:AT768,"Oui") &gt;0,"Oui","Non")</f>
        <v>Non</v>
      </c>
      <c r="AV768" s="133" t="n">
        <f aca="false">SUM(AD768:AG768)</f>
        <v>0</v>
      </c>
      <c r="AW768" s="133" t="n">
        <f aca="false">SUM(AI768:AL768)</f>
        <v>0</v>
      </c>
      <c r="AX768" s="0" t="n">
        <f aca="false">IF(AC768&gt;0,100,0)</f>
        <v>0</v>
      </c>
      <c r="AY768" s="0" t="n">
        <f aca="false">IF(AH768&gt;0,1,0)</f>
        <v>0</v>
      </c>
      <c r="AZ768" s="0" t="n">
        <f aca="false">IF(AH768&gt;0,1,0)</f>
        <v>0</v>
      </c>
      <c r="BA768" s="0" t="n">
        <f aca="false">SUM(AX768:AZ768)</f>
        <v>0</v>
      </c>
      <c r="BB768" s="0" t="n">
        <f aca="false">IF(AM768&gt;0,BA768,0)</f>
        <v>0</v>
      </c>
    </row>
    <row r="769" customFormat="false" ht="13.5" hidden="false" customHeight="true" outlineLevel="0" collapsed="false">
      <c r="AU769" s="133" t="str">
        <f aca="false">IF(COUNTIF(AO769:AT769,"Oui") &gt;0,"Oui","Non")</f>
        <v>Non</v>
      </c>
      <c r="AV769" s="133" t="n">
        <f aca="false">SUM(AD769:AG769)</f>
        <v>0</v>
      </c>
      <c r="AW769" s="133" t="n">
        <f aca="false">SUM(AI769:AL769)</f>
        <v>0</v>
      </c>
      <c r="AX769" s="0" t="n">
        <f aca="false">IF(AC769&gt;0,100,0)</f>
        <v>0</v>
      </c>
      <c r="AY769" s="0" t="n">
        <f aca="false">IF(AH769&gt;0,1,0)</f>
        <v>0</v>
      </c>
      <c r="AZ769" s="0" t="n">
        <f aca="false">IF(AH769&gt;0,1,0)</f>
        <v>0</v>
      </c>
      <c r="BA769" s="0" t="n">
        <f aca="false">SUM(AX769:AZ769)</f>
        <v>0</v>
      </c>
      <c r="BB769" s="0" t="n">
        <f aca="false">IF(AM769&gt;0,BA769,0)</f>
        <v>0</v>
      </c>
    </row>
    <row r="770" customFormat="false" ht="13.5" hidden="false" customHeight="true" outlineLevel="0" collapsed="false">
      <c r="AU770" s="133" t="str">
        <f aca="false">IF(COUNTIF(AO770:AT770,"Oui") &gt;0,"Oui","Non")</f>
        <v>Non</v>
      </c>
      <c r="AV770" s="133" t="n">
        <f aca="false">SUM(AD770:AG770)</f>
        <v>0</v>
      </c>
      <c r="AW770" s="133" t="n">
        <f aca="false">SUM(AI770:AL770)</f>
        <v>0</v>
      </c>
      <c r="AX770" s="0" t="n">
        <f aca="false">IF(AC770&gt;0,100,0)</f>
        <v>0</v>
      </c>
      <c r="AY770" s="0" t="n">
        <f aca="false">IF(AH770&gt;0,1,0)</f>
        <v>0</v>
      </c>
      <c r="AZ770" s="0" t="n">
        <f aca="false">IF(AH770&gt;0,1,0)</f>
        <v>0</v>
      </c>
      <c r="BA770" s="0" t="n">
        <f aca="false">SUM(AX770:AZ770)</f>
        <v>0</v>
      </c>
      <c r="BB770" s="0" t="n">
        <f aca="false">IF(AM770&gt;0,BA770,0)</f>
        <v>0</v>
      </c>
    </row>
    <row r="771" customFormat="false" ht="13.5" hidden="false" customHeight="true" outlineLevel="0" collapsed="false">
      <c r="AU771" s="133" t="str">
        <f aca="false">IF(COUNTIF(AO771:AT771,"Oui") &gt;0,"Oui","Non")</f>
        <v>Non</v>
      </c>
      <c r="AV771" s="133" t="n">
        <f aca="false">SUM(AD771:AG771)</f>
        <v>0</v>
      </c>
      <c r="AW771" s="133" t="n">
        <f aca="false">SUM(AI771:AL771)</f>
        <v>0</v>
      </c>
      <c r="AX771" s="0" t="n">
        <f aca="false">IF(AC771&gt;0,100,0)</f>
        <v>0</v>
      </c>
      <c r="AY771" s="0" t="n">
        <f aca="false">IF(AH771&gt;0,1,0)</f>
        <v>0</v>
      </c>
      <c r="AZ771" s="0" t="n">
        <f aca="false">IF(AH771&gt;0,1,0)</f>
        <v>0</v>
      </c>
      <c r="BA771" s="0" t="n">
        <f aca="false">SUM(AX771:AZ771)</f>
        <v>0</v>
      </c>
      <c r="BB771" s="0" t="n">
        <f aca="false">IF(AM771&gt;0,BA771,0)</f>
        <v>0</v>
      </c>
    </row>
    <row r="772" customFormat="false" ht="13.5" hidden="false" customHeight="true" outlineLevel="0" collapsed="false">
      <c r="AU772" s="133" t="str">
        <f aca="false">IF(COUNTIF(AO772:AT772,"Oui") &gt;0,"Oui","Non")</f>
        <v>Non</v>
      </c>
      <c r="AV772" s="133" t="n">
        <f aca="false">SUM(AD772:AG772)</f>
        <v>0</v>
      </c>
      <c r="AW772" s="133" t="n">
        <f aca="false">SUM(AI772:AL772)</f>
        <v>0</v>
      </c>
      <c r="AX772" s="0" t="n">
        <f aca="false">IF(AC772&gt;0,100,0)</f>
        <v>0</v>
      </c>
      <c r="AY772" s="0" t="n">
        <f aca="false">IF(AH772&gt;0,1,0)</f>
        <v>0</v>
      </c>
      <c r="AZ772" s="0" t="n">
        <f aca="false">IF(AH772&gt;0,1,0)</f>
        <v>0</v>
      </c>
      <c r="BA772" s="0" t="n">
        <f aca="false">SUM(AX772:AZ772)</f>
        <v>0</v>
      </c>
      <c r="BB772" s="0" t="n">
        <f aca="false">IF(AM772&gt;0,BA772,0)</f>
        <v>0</v>
      </c>
    </row>
    <row r="773" customFormat="false" ht="13.5" hidden="false" customHeight="true" outlineLevel="0" collapsed="false">
      <c r="AU773" s="133" t="str">
        <f aca="false">IF(COUNTIF(AO773:AT773,"Oui") &gt;0,"Oui","Non")</f>
        <v>Non</v>
      </c>
      <c r="AV773" s="133" t="n">
        <f aca="false">SUM(AD773:AG773)</f>
        <v>0</v>
      </c>
      <c r="AW773" s="133" t="n">
        <f aca="false">SUM(AI773:AL773)</f>
        <v>0</v>
      </c>
      <c r="AX773" s="0" t="n">
        <f aca="false">IF(AC773&gt;0,100,0)</f>
        <v>0</v>
      </c>
      <c r="AY773" s="0" t="n">
        <f aca="false">IF(AH773&gt;0,1,0)</f>
        <v>0</v>
      </c>
      <c r="AZ773" s="0" t="n">
        <f aca="false">IF(AH773&gt;0,1,0)</f>
        <v>0</v>
      </c>
      <c r="BA773" s="0" t="n">
        <f aca="false">SUM(AX773:AZ773)</f>
        <v>0</v>
      </c>
      <c r="BB773" s="0" t="n">
        <f aca="false">IF(AM773&gt;0,BA773,0)</f>
        <v>0</v>
      </c>
    </row>
    <row r="774" customFormat="false" ht="13.5" hidden="false" customHeight="true" outlineLevel="0" collapsed="false">
      <c r="AU774" s="133" t="str">
        <f aca="false">IF(COUNTIF(AO774:AT774,"Oui") &gt;0,"Oui","Non")</f>
        <v>Non</v>
      </c>
      <c r="AV774" s="133" t="n">
        <f aca="false">SUM(AD774:AG774)</f>
        <v>0</v>
      </c>
      <c r="AW774" s="133" t="n">
        <f aca="false">SUM(AI774:AL774)</f>
        <v>0</v>
      </c>
      <c r="AX774" s="0" t="n">
        <f aca="false">IF(AC774&gt;0,100,0)</f>
        <v>0</v>
      </c>
      <c r="AY774" s="0" t="n">
        <f aca="false">IF(AH774&gt;0,1,0)</f>
        <v>0</v>
      </c>
      <c r="AZ774" s="0" t="n">
        <f aca="false">IF(AH774&gt;0,1,0)</f>
        <v>0</v>
      </c>
      <c r="BA774" s="0" t="n">
        <f aca="false">SUM(AX774:AZ774)</f>
        <v>0</v>
      </c>
      <c r="BB774" s="0" t="n">
        <f aca="false">IF(AM774&gt;0,BA774,0)</f>
        <v>0</v>
      </c>
    </row>
    <row r="775" customFormat="false" ht="13.5" hidden="false" customHeight="true" outlineLevel="0" collapsed="false">
      <c r="AU775" s="133" t="str">
        <f aca="false">IF(COUNTIF(AO775:AT775,"Oui") &gt;0,"Oui","Non")</f>
        <v>Non</v>
      </c>
      <c r="AV775" s="133" t="n">
        <f aca="false">SUM(AD775:AG775)</f>
        <v>0</v>
      </c>
      <c r="AW775" s="133" t="n">
        <f aca="false">SUM(AI775:AL775)</f>
        <v>0</v>
      </c>
      <c r="AX775" s="0" t="n">
        <f aca="false">IF(AC775&gt;0,100,0)</f>
        <v>0</v>
      </c>
      <c r="AY775" s="0" t="n">
        <f aca="false">IF(AH775&gt;0,1,0)</f>
        <v>0</v>
      </c>
      <c r="AZ775" s="0" t="n">
        <f aca="false">IF(AH775&gt;0,1,0)</f>
        <v>0</v>
      </c>
      <c r="BA775" s="0" t="n">
        <f aca="false">SUM(AX775:AZ775)</f>
        <v>0</v>
      </c>
      <c r="BB775" s="0" t="n">
        <f aca="false">IF(AM775&gt;0,BA775,0)</f>
        <v>0</v>
      </c>
    </row>
    <row r="776" customFormat="false" ht="13.5" hidden="false" customHeight="true" outlineLevel="0" collapsed="false">
      <c r="AU776" s="133" t="str">
        <f aca="false">IF(COUNTIF(AO776:AT776,"Oui") &gt;0,"Oui","Non")</f>
        <v>Non</v>
      </c>
      <c r="AV776" s="133" t="n">
        <f aca="false">SUM(AD776:AG776)</f>
        <v>0</v>
      </c>
      <c r="AW776" s="133" t="n">
        <f aca="false">SUM(AI776:AL776)</f>
        <v>0</v>
      </c>
      <c r="AX776" s="0" t="n">
        <f aca="false">IF(AC776&gt;0,100,0)</f>
        <v>0</v>
      </c>
      <c r="AY776" s="0" t="n">
        <f aca="false">IF(AH776&gt;0,1,0)</f>
        <v>0</v>
      </c>
      <c r="AZ776" s="0" t="n">
        <f aca="false">IF(AH776&gt;0,1,0)</f>
        <v>0</v>
      </c>
      <c r="BA776" s="0" t="n">
        <f aca="false">SUM(AX776:AZ776)</f>
        <v>0</v>
      </c>
      <c r="BB776" s="0" t="n">
        <f aca="false">IF(AM776&gt;0,BA776,0)</f>
        <v>0</v>
      </c>
    </row>
    <row r="777" customFormat="false" ht="13.5" hidden="false" customHeight="true" outlineLevel="0" collapsed="false">
      <c r="AU777" s="133" t="str">
        <f aca="false">IF(COUNTIF(AO777:AT777,"Oui") &gt;0,"Oui","Non")</f>
        <v>Non</v>
      </c>
      <c r="AV777" s="133" t="n">
        <f aca="false">SUM(AD777:AG777)</f>
        <v>0</v>
      </c>
      <c r="AW777" s="133" t="n">
        <f aca="false">SUM(AI777:AL777)</f>
        <v>0</v>
      </c>
      <c r="AX777" s="0" t="n">
        <f aca="false">IF(AC777&gt;0,100,0)</f>
        <v>0</v>
      </c>
      <c r="AY777" s="0" t="n">
        <f aca="false">IF(AH777&gt;0,1,0)</f>
        <v>0</v>
      </c>
      <c r="AZ777" s="0" t="n">
        <f aca="false">IF(AH777&gt;0,1,0)</f>
        <v>0</v>
      </c>
      <c r="BA777" s="0" t="n">
        <f aca="false">SUM(AX777:AZ777)</f>
        <v>0</v>
      </c>
      <c r="BB777" s="0" t="n">
        <f aca="false">IF(AM777&gt;0,BA777,0)</f>
        <v>0</v>
      </c>
    </row>
    <row r="778" customFormat="false" ht="13.5" hidden="false" customHeight="true" outlineLevel="0" collapsed="false">
      <c r="AU778" s="133" t="str">
        <f aca="false">IF(COUNTIF(AO778:AT778,"Oui") &gt;0,"Oui","Non")</f>
        <v>Non</v>
      </c>
      <c r="AV778" s="133" t="n">
        <f aca="false">SUM(AD778:AG778)</f>
        <v>0</v>
      </c>
      <c r="AW778" s="133" t="n">
        <f aca="false">SUM(AI778:AL778)</f>
        <v>0</v>
      </c>
      <c r="AX778" s="0" t="n">
        <f aca="false">IF(AC778&gt;0,100,0)</f>
        <v>0</v>
      </c>
      <c r="AY778" s="0" t="n">
        <f aca="false">IF(AH778&gt;0,1,0)</f>
        <v>0</v>
      </c>
      <c r="AZ778" s="0" t="n">
        <f aca="false">IF(AH778&gt;0,1,0)</f>
        <v>0</v>
      </c>
      <c r="BA778" s="0" t="n">
        <f aca="false">SUM(AX778:AZ778)</f>
        <v>0</v>
      </c>
      <c r="BB778" s="0" t="n">
        <f aca="false">IF(AM778&gt;0,BA778,0)</f>
        <v>0</v>
      </c>
    </row>
    <row r="779" customFormat="false" ht="13.5" hidden="false" customHeight="true" outlineLevel="0" collapsed="false">
      <c r="AU779" s="133" t="str">
        <f aca="false">IF(COUNTIF(AO779:AT779,"Oui") &gt;0,"Oui","Non")</f>
        <v>Non</v>
      </c>
      <c r="AV779" s="133" t="n">
        <f aca="false">SUM(AD779:AG779)</f>
        <v>0</v>
      </c>
      <c r="AW779" s="133" t="n">
        <f aca="false">SUM(AI779:AL779)</f>
        <v>0</v>
      </c>
      <c r="AX779" s="0" t="n">
        <f aca="false">IF(AC779&gt;0,100,0)</f>
        <v>0</v>
      </c>
      <c r="AY779" s="0" t="n">
        <f aca="false">IF(AH779&gt;0,1,0)</f>
        <v>0</v>
      </c>
      <c r="AZ779" s="0" t="n">
        <f aca="false">IF(AH779&gt;0,1,0)</f>
        <v>0</v>
      </c>
      <c r="BA779" s="0" t="n">
        <f aca="false">SUM(AX779:AZ779)</f>
        <v>0</v>
      </c>
      <c r="BB779" s="0" t="n">
        <f aca="false">IF(AM779&gt;0,BA779,0)</f>
        <v>0</v>
      </c>
    </row>
    <row r="780" customFormat="false" ht="13.5" hidden="false" customHeight="true" outlineLevel="0" collapsed="false">
      <c r="AU780" s="133" t="str">
        <f aca="false">IF(COUNTIF(AO780:AT780,"Oui") &gt;0,"Oui","Non")</f>
        <v>Non</v>
      </c>
      <c r="AV780" s="133" t="n">
        <f aca="false">SUM(AD780:AG780)</f>
        <v>0</v>
      </c>
      <c r="AW780" s="133" t="n">
        <f aca="false">SUM(AI780:AL780)</f>
        <v>0</v>
      </c>
      <c r="AX780" s="0" t="n">
        <f aca="false">IF(AC780&gt;0,100,0)</f>
        <v>0</v>
      </c>
      <c r="AY780" s="0" t="n">
        <f aca="false">IF(AH780&gt;0,1,0)</f>
        <v>0</v>
      </c>
      <c r="AZ780" s="0" t="n">
        <f aca="false">IF(AH780&gt;0,1,0)</f>
        <v>0</v>
      </c>
      <c r="BA780" s="0" t="n">
        <f aca="false">SUM(AX780:AZ780)</f>
        <v>0</v>
      </c>
      <c r="BB780" s="0" t="n">
        <f aca="false">IF(AM780&gt;0,BA780,0)</f>
        <v>0</v>
      </c>
    </row>
    <row r="781" customFormat="false" ht="13.5" hidden="false" customHeight="true" outlineLevel="0" collapsed="false">
      <c r="AU781" s="133" t="str">
        <f aca="false">IF(COUNTIF(AO781:AT781,"Oui") &gt;0,"Oui","Non")</f>
        <v>Non</v>
      </c>
      <c r="AV781" s="133" t="n">
        <f aca="false">SUM(AD781:AG781)</f>
        <v>0</v>
      </c>
      <c r="AW781" s="133" t="n">
        <f aca="false">SUM(AI781:AL781)</f>
        <v>0</v>
      </c>
      <c r="AX781" s="0" t="n">
        <f aca="false">IF(AC781&gt;0,100,0)</f>
        <v>0</v>
      </c>
      <c r="AY781" s="0" t="n">
        <f aca="false">IF(AH781&gt;0,1,0)</f>
        <v>0</v>
      </c>
      <c r="AZ781" s="0" t="n">
        <f aca="false">IF(AH781&gt;0,1,0)</f>
        <v>0</v>
      </c>
      <c r="BA781" s="0" t="n">
        <f aca="false">SUM(AX781:AZ781)</f>
        <v>0</v>
      </c>
      <c r="BB781" s="0" t="n">
        <f aca="false">IF(AM781&gt;0,BA781,0)</f>
        <v>0</v>
      </c>
    </row>
    <row r="782" customFormat="false" ht="13.5" hidden="false" customHeight="true" outlineLevel="0" collapsed="false">
      <c r="AU782" s="133" t="str">
        <f aca="false">IF(COUNTIF(AO782:AT782,"Oui") &gt;0,"Oui","Non")</f>
        <v>Non</v>
      </c>
      <c r="AV782" s="133" t="n">
        <f aca="false">SUM(AD782:AG782)</f>
        <v>0</v>
      </c>
      <c r="AW782" s="133" t="n">
        <f aca="false">SUM(AI782:AL782)</f>
        <v>0</v>
      </c>
      <c r="AX782" s="0" t="n">
        <f aca="false">IF(AC782&gt;0,100,0)</f>
        <v>0</v>
      </c>
      <c r="AY782" s="0" t="n">
        <f aca="false">IF(AH782&gt;0,1,0)</f>
        <v>0</v>
      </c>
      <c r="AZ782" s="0" t="n">
        <f aca="false">IF(AH782&gt;0,1,0)</f>
        <v>0</v>
      </c>
      <c r="BA782" s="0" t="n">
        <f aca="false">SUM(AX782:AZ782)</f>
        <v>0</v>
      </c>
      <c r="BB782" s="0" t="n">
        <f aca="false">IF(AM782&gt;0,BA782,0)</f>
        <v>0</v>
      </c>
    </row>
    <row r="783" customFormat="false" ht="13.5" hidden="false" customHeight="true" outlineLevel="0" collapsed="false">
      <c r="AU783" s="133" t="str">
        <f aca="false">IF(COUNTIF(AO783:AT783,"Oui") &gt;0,"Oui","Non")</f>
        <v>Non</v>
      </c>
      <c r="AV783" s="133" t="n">
        <f aca="false">SUM(AD783:AG783)</f>
        <v>0</v>
      </c>
      <c r="AW783" s="133" t="n">
        <f aca="false">SUM(AI783:AL783)</f>
        <v>0</v>
      </c>
      <c r="AX783" s="0" t="n">
        <f aca="false">IF(AC783&gt;0,100,0)</f>
        <v>0</v>
      </c>
      <c r="AY783" s="0" t="n">
        <f aca="false">IF(AH783&gt;0,1,0)</f>
        <v>0</v>
      </c>
      <c r="AZ783" s="0" t="n">
        <f aca="false">IF(AH783&gt;0,1,0)</f>
        <v>0</v>
      </c>
      <c r="BA783" s="0" t="n">
        <f aca="false">SUM(AX783:AZ783)</f>
        <v>0</v>
      </c>
      <c r="BB783" s="0" t="n">
        <f aca="false">IF(AM783&gt;0,BA783,0)</f>
        <v>0</v>
      </c>
    </row>
    <row r="784" customFormat="false" ht="13.5" hidden="false" customHeight="true" outlineLevel="0" collapsed="false">
      <c r="AU784" s="133" t="str">
        <f aca="false">IF(COUNTIF(AO784:AT784,"Oui") &gt;0,"Oui","Non")</f>
        <v>Non</v>
      </c>
      <c r="AV784" s="133" t="n">
        <f aca="false">SUM(AD784:AG784)</f>
        <v>0</v>
      </c>
      <c r="AW784" s="133" t="n">
        <f aca="false">SUM(AI784:AL784)</f>
        <v>0</v>
      </c>
      <c r="AX784" s="0" t="n">
        <f aca="false">IF(AC784&gt;0,100,0)</f>
        <v>0</v>
      </c>
      <c r="AY784" s="0" t="n">
        <f aca="false">IF(AH784&gt;0,1,0)</f>
        <v>0</v>
      </c>
      <c r="AZ784" s="0" t="n">
        <f aca="false">IF(AH784&gt;0,1,0)</f>
        <v>0</v>
      </c>
      <c r="BA784" s="0" t="n">
        <f aca="false">SUM(AX784:AZ784)</f>
        <v>0</v>
      </c>
      <c r="BB784" s="0" t="n">
        <f aca="false">IF(AM784&gt;0,BA784,0)</f>
        <v>0</v>
      </c>
    </row>
    <row r="785" customFormat="false" ht="13.5" hidden="false" customHeight="true" outlineLevel="0" collapsed="false">
      <c r="AU785" s="133" t="str">
        <f aca="false">IF(COUNTIF(AO785:AT785,"Oui") &gt;0,"Oui","Non")</f>
        <v>Non</v>
      </c>
      <c r="AV785" s="133" t="n">
        <f aca="false">SUM(AD785:AG785)</f>
        <v>0</v>
      </c>
      <c r="AW785" s="133" t="n">
        <f aca="false">SUM(AI785:AL785)</f>
        <v>0</v>
      </c>
      <c r="AX785" s="0" t="n">
        <f aca="false">IF(AC785&gt;0,100,0)</f>
        <v>0</v>
      </c>
      <c r="AY785" s="0" t="n">
        <f aca="false">IF(AH785&gt;0,1,0)</f>
        <v>0</v>
      </c>
      <c r="AZ785" s="0" t="n">
        <f aca="false">IF(AH785&gt;0,1,0)</f>
        <v>0</v>
      </c>
      <c r="BA785" s="0" t="n">
        <f aca="false">SUM(AX785:AZ785)</f>
        <v>0</v>
      </c>
      <c r="BB785" s="0" t="n">
        <f aca="false">IF(AM785&gt;0,BA785,0)</f>
        <v>0</v>
      </c>
    </row>
    <row r="786" customFormat="false" ht="13.5" hidden="false" customHeight="true" outlineLevel="0" collapsed="false">
      <c r="AU786" s="133" t="str">
        <f aca="false">IF(COUNTIF(AO786:AT786,"Oui") &gt;0,"Oui","Non")</f>
        <v>Non</v>
      </c>
      <c r="AV786" s="133" t="n">
        <f aca="false">SUM(AD786:AG786)</f>
        <v>0</v>
      </c>
      <c r="AW786" s="133" t="n">
        <f aca="false">SUM(AI786:AL786)</f>
        <v>0</v>
      </c>
      <c r="AX786" s="0" t="n">
        <f aca="false">IF(AC786&gt;0,100,0)</f>
        <v>0</v>
      </c>
      <c r="AY786" s="0" t="n">
        <f aca="false">IF(AH786&gt;0,1,0)</f>
        <v>0</v>
      </c>
      <c r="AZ786" s="0" t="n">
        <f aca="false">IF(AH786&gt;0,1,0)</f>
        <v>0</v>
      </c>
      <c r="BA786" s="0" t="n">
        <f aca="false">SUM(AX786:AZ786)</f>
        <v>0</v>
      </c>
      <c r="BB786" s="0" t="n">
        <f aca="false">IF(AM786&gt;0,BA786,0)</f>
        <v>0</v>
      </c>
    </row>
    <row r="787" customFormat="false" ht="13.5" hidden="false" customHeight="true" outlineLevel="0" collapsed="false">
      <c r="AU787" s="133" t="str">
        <f aca="false">IF(COUNTIF(AO787:AT787,"Oui") &gt;0,"Oui","Non")</f>
        <v>Non</v>
      </c>
      <c r="AV787" s="133" t="n">
        <f aca="false">SUM(AD787:AG787)</f>
        <v>0</v>
      </c>
      <c r="AW787" s="133" t="n">
        <f aca="false">SUM(AI787:AL787)</f>
        <v>0</v>
      </c>
      <c r="AX787" s="0" t="n">
        <f aca="false">IF(AC787&gt;0,100,0)</f>
        <v>0</v>
      </c>
      <c r="AY787" s="0" t="n">
        <f aca="false">IF(AH787&gt;0,1,0)</f>
        <v>0</v>
      </c>
      <c r="AZ787" s="0" t="n">
        <f aca="false">IF(AH787&gt;0,1,0)</f>
        <v>0</v>
      </c>
      <c r="BA787" s="0" t="n">
        <f aca="false">SUM(AX787:AZ787)</f>
        <v>0</v>
      </c>
      <c r="BB787" s="0" t="n">
        <f aca="false">IF(AM787&gt;0,BA787,0)</f>
        <v>0</v>
      </c>
    </row>
    <row r="788" customFormat="false" ht="13.5" hidden="false" customHeight="true" outlineLevel="0" collapsed="false">
      <c r="AU788" s="133" t="str">
        <f aca="false">IF(COUNTIF(AO788:AT788,"Oui") &gt;0,"Oui","Non")</f>
        <v>Non</v>
      </c>
      <c r="AV788" s="133" t="n">
        <f aca="false">SUM(AD788:AG788)</f>
        <v>0</v>
      </c>
      <c r="AW788" s="133" t="n">
        <f aca="false">SUM(AI788:AL788)</f>
        <v>0</v>
      </c>
      <c r="AX788" s="0" t="n">
        <f aca="false">IF(AC788&gt;0,100,0)</f>
        <v>0</v>
      </c>
      <c r="AY788" s="0" t="n">
        <f aca="false">IF(AH788&gt;0,1,0)</f>
        <v>0</v>
      </c>
      <c r="AZ788" s="0" t="n">
        <f aca="false">IF(AH788&gt;0,1,0)</f>
        <v>0</v>
      </c>
      <c r="BA788" s="0" t="n">
        <f aca="false">SUM(AX788:AZ788)</f>
        <v>0</v>
      </c>
      <c r="BB788" s="0" t="n">
        <f aca="false">IF(AM788&gt;0,BA788,0)</f>
        <v>0</v>
      </c>
    </row>
    <row r="789" customFormat="false" ht="13.5" hidden="false" customHeight="true" outlineLevel="0" collapsed="false">
      <c r="AU789" s="133" t="str">
        <f aca="false">IF(COUNTIF(AO789:AT789,"Oui") &gt;0,"Oui","Non")</f>
        <v>Non</v>
      </c>
      <c r="AV789" s="133" t="n">
        <f aca="false">SUM(AD789:AG789)</f>
        <v>0</v>
      </c>
      <c r="AW789" s="133" t="n">
        <f aca="false">SUM(AI789:AL789)</f>
        <v>0</v>
      </c>
      <c r="AX789" s="0" t="n">
        <f aca="false">IF(AC789&gt;0,100,0)</f>
        <v>0</v>
      </c>
      <c r="AY789" s="0" t="n">
        <f aca="false">IF(AH789&gt;0,1,0)</f>
        <v>0</v>
      </c>
      <c r="AZ789" s="0" t="n">
        <f aca="false">IF(AH789&gt;0,1,0)</f>
        <v>0</v>
      </c>
      <c r="BA789" s="0" t="n">
        <f aca="false">SUM(AX789:AZ789)</f>
        <v>0</v>
      </c>
      <c r="BB789" s="0" t="n">
        <f aca="false">IF(AM789&gt;0,BA789,0)</f>
        <v>0</v>
      </c>
    </row>
    <row r="790" customFormat="false" ht="13.5" hidden="false" customHeight="true" outlineLevel="0" collapsed="false">
      <c r="AU790" s="133" t="str">
        <f aca="false">IF(COUNTIF(AO790:AT790,"Oui") &gt;0,"Oui","Non")</f>
        <v>Non</v>
      </c>
      <c r="AV790" s="133" t="n">
        <f aca="false">SUM(AD790:AG790)</f>
        <v>0</v>
      </c>
      <c r="AW790" s="133" t="n">
        <f aca="false">SUM(AI790:AL790)</f>
        <v>0</v>
      </c>
      <c r="AX790" s="0" t="n">
        <f aca="false">IF(AC790&gt;0,100,0)</f>
        <v>0</v>
      </c>
      <c r="AY790" s="0" t="n">
        <f aca="false">IF(AH790&gt;0,1,0)</f>
        <v>0</v>
      </c>
      <c r="AZ790" s="0" t="n">
        <f aca="false">IF(AH790&gt;0,1,0)</f>
        <v>0</v>
      </c>
      <c r="BA790" s="0" t="n">
        <f aca="false">SUM(AX790:AZ790)</f>
        <v>0</v>
      </c>
      <c r="BB790" s="0" t="n">
        <f aca="false">IF(AM790&gt;0,BA790,0)</f>
        <v>0</v>
      </c>
    </row>
    <row r="791" customFormat="false" ht="13.5" hidden="false" customHeight="true" outlineLevel="0" collapsed="false">
      <c r="AU791" s="133" t="str">
        <f aca="false">IF(COUNTIF(AO791:AT791,"Oui") &gt;0,"Oui","Non")</f>
        <v>Non</v>
      </c>
      <c r="AV791" s="133" t="n">
        <f aca="false">SUM(AD791:AG791)</f>
        <v>0</v>
      </c>
      <c r="AW791" s="133" t="n">
        <f aca="false">SUM(AI791:AL791)</f>
        <v>0</v>
      </c>
      <c r="AX791" s="0" t="n">
        <f aca="false">IF(AC791&gt;0,100,0)</f>
        <v>0</v>
      </c>
      <c r="AY791" s="0" t="n">
        <f aca="false">IF(AH791&gt;0,1,0)</f>
        <v>0</v>
      </c>
      <c r="AZ791" s="0" t="n">
        <f aca="false">IF(AH791&gt;0,1,0)</f>
        <v>0</v>
      </c>
      <c r="BA791" s="0" t="n">
        <f aca="false">SUM(AX791:AZ791)</f>
        <v>0</v>
      </c>
      <c r="BB791" s="0" t="n">
        <f aca="false">IF(AM791&gt;0,BA791,0)</f>
        <v>0</v>
      </c>
    </row>
    <row r="792" customFormat="false" ht="13.5" hidden="false" customHeight="true" outlineLevel="0" collapsed="false">
      <c r="AU792" s="133" t="str">
        <f aca="false">IF(COUNTIF(AO792:AT792,"Oui") &gt;0,"Oui","Non")</f>
        <v>Non</v>
      </c>
      <c r="AV792" s="133" t="n">
        <f aca="false">SUM(AD792:AG792)</f>
        <v>0</v>
      </c>
      <c r="AW792" s="133" t="n">
        <f aca="false">SUM(AI792:AL792)</f>
        <v>0</v>
      </c>
      <c r="AX792" s="0" t="n">
        <f aca="false">IF(AC792&gt;0,100,0)</f>
        <v>0</v>
      </c>
      <c r="AY792" s="0" t="n">
        <f aca="false">IF(AH792&gt;0,1,0)</f>
        <v>0</v>
      </c>
      <c r="AZ792" s="0" t="n">
        <f aca="false">IF(AH792&gt;0,1,0)</f>
        <v>0</v>
      </c>
      <c r="BA792" s="0" t="n">
        <f aca="false">SUM(AX792:AZ792)</f>
        <v>0</v>
      </c>
      <c r="BB792" s="0" t="n">
        <f aca="false">IF(AM792&gt;0,BA792,0)</f>
        <v>0</v>
      </c>
    </row>
    <row r="793" customFormat="false" ht="13.5" hidden="false" customHeight="true" outlineLevel="0" collapsed="false">
      <c r="AU793" s="133" t="str">
        <f aca="false">IF(COUNTIF(AO793:AT793,"Oui") &gt;0,"Oui","Non")</f>
        <v>Non</v>
      </c>
      <c r="AV793" s="133" t="n">
        <f aca="false">SUM(AD793:AG793)</f>
        <v>0</v>
      </c>
      <c r="AW793" s="133" t="n">
        <f aca="false">SUM(AI793:AL793)</f>
        <v>0</v>
      </c>
      <c r="AX793" s="0" t="n">
        <f aca="false">IF(AC793&gt;0,100,0)</f>
        <v>0</v>
      </c>
      <c r="AY793" s="0" t="n">
        <f aca="false">IF(AH793&gt;0,1,0)</f>
        <v>0</v>
      </c>
      <c r="AZ793" s="0" t="n">
        <f aca="false">IF(AH793&gt;0,1,0)</f>
        <v>0</v>
      </c>
      <c r="BA793" s="0" t="n">
        <f aca="false">SUM(AX793:AZ793)</f>
        <v>0</v>
      </c>
      <c r="BB793" s="0" t="n">
        <f aca="false">IF(AM793&gt;0,BA793,0)</f>
        <v>0</v>
      </c>
    </row>
    <row r="794" customFormat="false" ht="13.5" hidden="false" customHeight="true" outlineLevel="0" collapsed="false">
      <c r="AU794" s="133" t="str">
        <f aca="false">IF(COUNTIF(AO794:AT794,"Oui") &gt;0,"Oui","Non")</f>
        <v>Non</v>
      </c>
      <c r="AV794" s="133" t="n">
        <f aca="false">SUM(AD794:AG794)</f>
        <v>0</v>
      </c>
      <c r="AW794" s="133" t="n">
        <f aca="false">SUM(AI794:AL794)</f>
        <v>0</v>
      </c>
      <c r="AX794" s="0" t="n">
        <f aca="false">IF(AC794&gt;0,100,0)</f>
        <v>0</v>
      </c>
      <c r="AY794" s="0" t="n">
        <f aca="false">IF(AH794&gt;0,1,0)</f>
        <v>0</v>
      </c>
      <c r="AZ794" s="0" t="n">
        <f aca="false">IF(AH794&gt;0,1,0)</f>
        <v>0</v>
      </c>
      <c r="BA794" s="0" t="n">
        <f aca="false">SUM(AX794:AZ794)</f>
        <v>0</v>
      </c>
      <c r="BB794" s="0" t="n">
        <f aca="false">IF(AM794&gt;0,BA794,0)</f>
        <v>0</v>
      </c>
    </row>
    <row r="795" customFormat="false" ht="13.5" hidden="false" customHeight="true" outlineLevel="0" collapsed="false">
      <c r="AU795" s="133" t="str">
        <f aca="false">IF(COUNTIF(AO795:AT795,"Oui") &gt;0,"Oui","Non")</f>
        <v>Non</v>
      </c>
      <c r="AV795" s="133" t="n">
        <f aca="false">SUM(AD795:AG795)</f>
        <v>0</v>
      </c>
      <c r="AW795" s="133" t="n">
        <f aca="false">SUM(AI795:AL795)</f>
        <v>0</v>
      </c>
      <c r="AX795" s="0" t="n">
        <f aca="false">IF(AC795&gt;0,100,0)</f>
        <v>0</v>
      </c>
      <c r="AY795" s="0" t="n">
        <f aca="false">IF(AH795&gt;0,1,0)</f>
        <v>0</v>
      </c>
      <c r="AZ795" s="0" t="n">
        <f aca="false">IF(AH795&gt;0,1,0)</f>
        <v>0</v>
      </c>
      <c r="BA795" s="0" t="n">
        <f aca="false">SUM(AX795:AZ795)</f>
        <v>0</v>
      </c>
      <c r="BB795" s="0" t="n">
        <f aca="false">IF(AM795&gt;0,BA795,0)</f>
        <v>0</v>
      </c>
    </row>
    <row r="796" customFormat="false" ht="13.5" hidden="false" customHeight="true" outlineLevel="0" collapsed="false">
      <c r="AU796" s="133" t="str">
        <f aca="false">IF(COUNTIF(AO796:AT796,"Oui") &gt;0,"Oui","Non")</f>
        <v>Non</v>
      </c>
      <c r="AV796" s="133" t="n">
        <f aca="false">SUM(AD796:AG796)</f>
        <v>0</v>
      </c>
      <c r="AW796" s="133" t="n">
        <f aca="false">SUM(AI796:AL796)</f>
        <v>0</v>
      </c>
      <c r="AX796" s="0" t="n">
        <f aca="false">IF(AC796&gt;0,100,0)</f>
        <v>0</v>
      </c>
      <c r="AY796" s="0" t="n">
        <f aca="false">IF(AH796&gt;0,1,0)</f>
        <v>0</v>
      </c>
      <c r="AZ796" s="0" t="n">
        <f aca="false">IF(AH796&gt;0,1,0)</f>
        <v>0</v>
      </c>
      <c r="BA796" s="0" t="n">
        <f aca="false">SUM(AX796:AZ796)</f>
        <v>0</v>
      </c>
      <c r="BB796" s="0" t="n">
        <f aca="false">IF(AM796&gt;0,BA796,0)</f>
        <v>0</v>
      </c>
    </row>
    <row r="797" customFormat="false" ht="13.5" hidden="false" customHeight="true" outlineLevel="0" collapsed="false">
      <c r="AU797" s="133" t="str">
        <f aca="false">IF(COUNTIF(AO797:AT797,"Oui") &gt;0,"Oui","Non")</f>
        <v>Non</v>
      </c>
      <c r="AV797" s="133" t="n">
        <f aca="false">SUM(AD797:AG797)</f>
        <v>0</v>
      </c>
      <c r="AW797" s="133" t="n">
        <f aca="false">SUM(AI797:AL797)</f>
        <v>0</v>
      </c>
      <c r="AX797" s="0" t="n">
        <f aca="false">IF(AC797&gt;0,100,0)</f>
        <v>0</v>
      </c>
      <c r="AY797" s="0" t="n">
        <f aca="false">IF(AH797&gt;0,1,0)</f>
        <v>0</v>
      </c>
      <c r="AZ797" s="0" t="n">
        <f aca="false">IF(AH797&gt;0,1,0)</f>
        <v>0</v>
      </c>
      <c r="BA797" s="0" t="n">
        <f aca="false">SUM(AX797:AZ797)</f>
        <v>0</v>
      </c>
      <c r="BB797" s="0" t="n">
        <f aca="false">IF(AM797&gt;0,BA797,0)</f>
        <v>0</v>
      </c>
    </row>
    <row r="798" customFormat="false" ht="13.5" hidden="false" customHeight="true" outlineLevel="0" collapsed="false">
      <c r="AU798" s="133" t="str">
        <f aca="false">IF(COUNTIF(AO798:AT798,"Oui") &gt;0,"Oui","Non")</f>
        <v>Non</v>
      </c>
      <c r="AV798" s="133" t="n">
        <f aca="false">SUM(AD798:AG798)</f>
        <v>0</v>
      </c>
      <c r="AW798" s="133" t="n">
        <f aca="false">SUM(AI798:AL798)</f>
        <v>0</v>
      </c>
      <c r="AX798" s="0" t="n">
        <f aca="false">IF(AC798&gt;0,100,0)</f>
        <v>0</v>
      </c>
      <c r="AY798" s="0" t="n">
        <f aca="false">IF(AH798&gt;0,1,0)</f>
        <v>0</v>
      </c>
      <c r="AZ798" s="0" t="n">
        <f aca="false">IF(AH798&gt;0,1,0)</f>
        <v>0</v>
      </c>
      <c r="BA798" s="0" t="n">
        <f aca="false">SUM(AX798:AZ798)</f>
        <v>0</v>
      </c>
      <c r="BB798" s="0" t="n">
        <f aca="false">IF(AM798&gt;0,BA798,0)</f>
        <v>0</v>
      </c>
    </row>
    <row r="799" customFormat="false" ht="13.5" hidden="false" customHeight="true" outlineLevel="0" collapsed="false">
      <c r="AU799" s="133" t="str">
        <f aca="false">IF(COUNTIF(AO799:AT799,"Oui") &gt;0,"Oui","Non")</f>
        <v>Non</v>
      </c>
      <c r="AV799" s="133" t="n">
        <f aca="false">SUM(AD799:AG799)</f>
        <v>0</v>
      </c>
      <c r="AW799" s="133" t="n">
        <f aca="false">SUM(AI799:AL799)</f>
        <v>0</v>
      </c>
      <c r="AX799" s="0" t="n">
        <f aca="false">IF(AC799&gt;0,100,0)</f>
        <v>0</v>
      </c>
      <c r="AY799" s="0" t="n">
        <f aca="false">IF(AH799&gt;0,1,0)</f>
        <v>0</v>
      </c>
      <c r="AZ799" s="0" t="n">
        <f aca="false">IF(AH799&gt;0,1,0)</f>
        <v>0</v>
      </c>
      <c r="BA799" s="0" t="n">
        <f aca="false">SUM(AX799:AZ799)</f>
        <v>0</v>
      </c>
      <c r="BB799" s="0" t="n">
        <f aca="false">IF(AM799&gt;0,BA799,0)</f>
        <v>0</v>
      </c>
    </row>
    <row r="800" customFormat="false" ht="13.5" hidden="false" customHeight="true" outlineLevel="0" collapsed="false">
      <c r="AU800" s="133" t="str">
        <f aca="false">IF(COUNTIF(AO800:AT800,"Oui") &gt;0,"Oui","Non")</f>
        <v>Non</v>
      </c>
      <c r="AV800" s="133" t="n">
        <f aca="false">SUM(AD800:AG800)</f>
        <v>0</v>
      </c>
      <c r="AW800" s="133" t="n">
        <f aca="false">SUM(AI800:AL800)</f>
        <v>0</v>
      </c>
      <c r="AX800" s="0" t="n">
        <f aca="false">IF(AC800&gt;0,100,0)</f>
        <v>0</v>
      </c>
      <c r="AY800" s="0" t="n">
        <f aca="false">IF(AH800&gt;0,1,0)</f>
        <v>0</v>
      </c>
      <c r="AZ800" s="0" t="n">
        <f aca="false">IF(AH800&gt;0,1,0)</f>
        <v>0</v>
      </c>
      <c r="BA800" s="0" t="n">
        <f aca="false">SUM(AX800:AZ800)</f>
        <v>0</v>
      </c>
      <c r="BB800" s="0" t="n">
        <f aca="false">IF(AM800&gt;0,BA800,0)</f>
        <v>0</v>
      </c>
    </row>
    <row r="801" customFormat="false" ht="13.5" hidden="false" customHeight="true" outlineLevel="0" collapsed="false">
      <c r="AU801" s="133" t="str">
        <f aca="false">IF(COUNTIF(AO801:AT801,"Oui") &gt;0,"Oui","Non")</f>
        <v>Non</v>
      </c>
      <c r="AV801" s="133" t="n">
        <f aca="false">SUM(AD801:AG801)</f>
        <v>0</v>
      </c>
      <c r="AW801" s="133" t="n">
        <f aca="false">SUM(AI801:AL801)</f>
        <v>0</v>
      </c>
      <c r="AX801" s="0" t="n">
        <f aca="false">IF(AC801&gt;0,100,0)</f>
        <v>0</v>
      </c>
      <c r="AY801" s="0" t="n">
        <f aca="false">IF(AH801&gt;0,1,0)</f>
        <v>0</v>
      </c>
      <c r="AZ801" s="0" t="n">
        <f aca="false">IF(AH801&gt;0,1,0)</f>
        <v>0</v>
      </c>
      <c r="BA801" s="0" t="n">
        <f aca="false">SUM(AX801:AZ801)</f>
        <v>0</v>
      </c>
      <c r="BB801" s="0" t="n">
        <f aca="false">IF(AM801&gt;0,BA801,0)</f>
        <v>0</v>
      </c>
    </row>
    <row r="802" customFormat="false" ht="13.5" hidden="false" customHeight="true" outlineLevel="0" collapsed="false">
      <c r="AU802" s="133" t="str">
        <f aca="false">IF(COUNTIF(AO802:AT802,"Oui") &gt;0,"Oui","Non")</f>
        <v>Non</v>
      </c>
      <c r="AV802" s="133" t="n">
        <f aca="false">SUM(AD802:AG802)</f>
        <v>0</v>
      </c>
      <c r="AW802" s="133" t="n">
        <f aca="false">SUM(AI802:AL802)</f>
        <v>0</v>
      </c>
      <c r="AX802" s="0" t="n">
        <f aca="false">IF(AC802&gt;0,100,0)</f>
        <v>0</v>
      </c>
      <c r="AY802" s="0" t="n">
        <f aca="false">IF(AH802&gt;0,1,0)</f>
        <v>0</v>
      </c>
      <c r="AZ802" s="0" t="n">
        <f aca="false">IF(AH802&gt;0,1,0)</f>
        <v>0</v>
      </c>
      <c r="BA802" s="0" t="n">
        <f aca="false">SUM(AX802:AZ802)</f>
        <v>0</v>
      </c>
      <c r="BB802" s="0" t="n">
        <f aca="false">IF(AM802&gt;0,BA802,0)</f>
        <v>0</v>
      </c>
    </row>
    <row r="803" customFormat="false" ht="13.5" hidden="false" customHeight="true" outlineLevel="0" collapsed="false">
      <c r="AU803" s="133" t="str">
        <f aca="false">IF(COUNTIF(AO803:AT803,"Oui") &gt;0,"Oui","Non")</f>
        <v>Non</v>
      </c>
      <c r="AV803" s="133" t="n">
        <f aca="false">SUM(AD803:AG803)</f>
        <v>0</v>
      </c>
      <c r="AW803" s="133" t="n">
        <f aca="false">SUM(AI803:AL803)</f>
        <v>0</v>
      </c>
      <c r="AX803" s="0" t="n">
        <f aca="false">IF(AC803&gt;0,100,0)</f>
        <v>0</v>
      </c>
      <c r="AY803" s="0" t="n">
        <f aca="false">IF(AH803&gt;0,1,0)</f>
        <v>0</v>
      </c>
      <c r="AZ803" s="0" t="n">
        <f aca="false">IF(AH803&gt;0,1,0)</f>
        <v>0</v>
      </c>
      <c r="BA803" s="0" t="n">
        <f aca="false">SUM(AX803:AZ803)</f>
        <v>0</v>
      </c>
      <c r="BB803" s="0" t="n">
        <f aca="false">IF(AM803&gt;0,BA803,0)</f>
        <v>0</v>
      </c>
    </row>
    <row r="804" customFormat="false" ht="13.5" hidden="false" customHeight="true" outlineLevel="0" collapsed="false">
      <c r="AU804" s="133" t="str">
        <f aca="false">IF(COUNTIF(AO804:AT804,"Oui") &gt;0,"Oui","Non")</f>
        <v>Non</v>
      </c>
      <c r="AV804" s="133" t="n">
        <f aca="false">SUM(AD804:AG804)</f>
        <v>0</v>
      </c>
      <c r="AW804" s="133" t="n">
        <f aca="false">SUM(AI804:AL804)</f>
        <v>0</v>
      </c>
      <c r="AX804" s="0" t="n">
        <f aca="false">IF(AC804&gt;0,100,0)</f>
        <v>0</v>
      </c>
      <c r="AY804" s="0" t="n">
        <f aca="false">IF(AH804&gt;0,1,0)</f>
        <v>0</v>
      </c>
      <c r="AZ804" s="0" t="n">
        <f aca="false">IF(AH804&gt;0,1,0)</f>
        <v>0</v>
      </c>
      <c r="BA804" s="0" t="n">
        <f aca="false">SUM(AX804:AZ804)</f>
        <v>0</v>
      </c>
      <c r="BB804" s="0" t="n">
        <f aca="false">IF(AM804&gt;0,BA804,0)</f>
        <v>0</v>
      </c>
    </row>
    <row r="805" customFormat="false" ht="13.5" hidden="false" customHeight="true" outlineLevel="0" collapsed="false">
      <c r="AU805" s="133" t="str">
        <f aca="false">IF(COUNTIF(AO805:AT805,"Oui") &gt;0,"Oui","Non")</f>
        <v>Non</v>
      </c>
      <c r="AV805" s="133" t="n">
        <f aca="false">SUM(AD805:AG805)</f>
        <v>0</v>
      </c>
      <c r="AW805" s="133" t="n">
        <f aca="false">SUM(AI805:AL805)</f>
        <v>0</v>
      </c>
      <c r="AX805" s="0" t="n">
        <f aca="false">IF(AC805&gt;0,100,0)</f>
        <v>0</v>
      </c>
      <c r="AY805" s="0" t="n">
        <f aca="false">IF(AH805&gt;0,1,0)</f>
        <v>0</v>
      </c>
      <c r="AZ805" s="0" t="n">
        <f aca="false">IF(AH805&gt;0,1,0)</f>
        <v>0</v>
      </c>
      <c r="BA805" s="0" t="n">
        <f aca="false">SUM(AX805:AZ805)</f>
        <v>0</v>
      </c>
      <c r="BB805" s="0" t="n">
        <f aca="false">IF(AM805&gt;0,BA805,0)</f>
        <v>0</v>
      </c>
    </row>
    <row r="806" customFormat="false" ht="13.5" hidden="false" customHeight="true" outlineLevel="0" collapsed="false">
      <c r="AU806" s="133" t="str">
        <f aca="false">IF(COUNTIF(AO806:AT806,"Oui") &gt;0,"Oui","Non")</f>
        <v>Non</v>
      </c>
      <c r="AV806" s="133" t="n">
        <f aca="false">SUM(AD806:AG806)</f>
        <v>0</v>
      </c>
      <c r="AW806" s="133" t="n">
        <f aca="false">SUM(AI806:AL806)</f>
        <v>0</v>
      </c>
      <c r="AX806" s="0" t="n">
        <f aca="false">IF(AC806&gt;0,100,0)</f>
        <v>0</v>
      </c>
      <c r="AY806" s="0" t="n">
        <f aca="false">IF(AH806&gt;0,1,0)</f>
        <v>0</v>
      </c>
      <c r="AZ806" s="0" t="n">
        <f aca="false">IF(AH806&gt;0,1,0)</f>
        <v>0</v>
      </c>
      <c r="BA806" s="0" t="n">
        <f aca="false">SUM(AX806:AZ806)</f>
        <v>0</v>
      </c>
      <c r="BB806" s="0" t="n">
        <f aca="false">IF(AM806&gt;0,BA806,0)</f>
        <v>0</v>
      </c>
    </row>
    <row r="807" customFormat="false" ht="13.5" hidden="false" customHeight="true" outlineLevel="0" collapsed="false">
      <c r="AU807" s="133" t="str">
        <f aca="false">IF(COUNTIF(AO807:AT807,"Oui") &gt;0,"Oui","Non")</f>
        <v>Non</v>
      </c>
      <c r="AV807" s="133" t="n">
        <f aca="false">SUM(AD807:AG807)</f>
        <v>0</v>
      </c>
      <c r="AW807" s="133" t="n">
        <f aca="false">SUM(AI807:AL807)</f>
        <v>0</v>
      </c>
      <c r="AX807" s="0" t="n">
        <f aca="false">IF(AC807&gt;0,100,0)</f>
        <v>0</v>
      </c>
      <c r="AY807" s="0" t="n">
        <f aca="false">IF(AH807&gt;0,1,0)</f>
        <v>0</v>
      </c>
      <c r="AZ807" s="0" t="n">
        <f aca="false">IF(AH807&gt;0,1,0)</f>
        <v>0</v>
      </c>
      <c r="BA807" s="0" t="n">
        <f aca="false">SUM(AX807:AZ807)</f>
        <v>0</v>
      </c>
      <c r="BB807" s="0" t="n">
        <f aca="false">IF(AM807&gt;0,BA807,0)</f>
        <v>0</v>
      </c>
    </row>
    <row r="808" customFormat="false" ht="13.5" hidden="false" customHeight="true" outlineLevel="0" collapsed="false">
      <c r="AU808" s="133" t="str">
        <f aca="false">IF(COUNTIF(AO808:AT808,"Oui") &gt;0,"Oui","Non")</f>
        <v>Non</v>
      </c>
      <c r="AV808" s="133" t="n">
        <f aca="false">SUM(AD808:AG808)</f>
        <v>0</v>
      </c>
      <c r="AW808" s="133" t="n">
        <f aca="false">SUM(AI808:AL808)</f>
        <v>0</v>
      </c>
      <c r="AX808" s="0" t="n">
        <f aca="false">IF(AC808&gt;0,100,0)</f>
        <v>0</v>
      </c>
      <c r="AY808" s="0" t="n">
        <f aca="false">IF(AH808&gt;0,1,0)</f>
        <v>0</v>
      </c>
      <c r="AZ808" s="0" t="n">
        <f aca="false">IF(AH808&gt;0,1,0)</f>
        <v>0</v>
      </c>
      <c r="BA808" s="0" t="n">
        <f aca="false">SUM(AX808:AZ808)</f>
        <v>0</v>
      </c>
      <c r="BB808" s="0" t="n">
        <f aca="false">IF(AM808&gt;0,BA808,0)</f>
        <v>0</v>
      </c>
    </row>
    <row r="809" customFormat="false" ht="13.5" hidden="false" customHeight="true" outlineLevel="0" collapsed="false">
      <c r="AU809" s="133" t="str">
        <f aca="false">IF(COUNTIF(AO809:AT809,"Oui") &gt;0,"Oui","Non")</f>
        <v>Non</v>
      </c>
      <c r="AV809" s="133" t="n">
        <f aca="false">SUM(AD809:AG809)</f>
        <v>0</v>
      </c>
      <c r="AW809" s="133" t="n">
        <f aca="false">SUM(AI809:AL809)</f>
        <v>0</v>
      </c>
      <c r="AX809" s="0" t="n">
        <f aca="false">IF(AC809&gt;0,100,0)</f>
        <v>0</v>
      </c>
      <c r="AY809" s="0" t="n">
        <f aca="false">IF(AH809&gt;0,1,0)</f>
        <v>0</v>
      </c>
      <c r="AZ809" s="0" t="n">
        <f aca="false">IF(AH809&gt;0,1,0)</f>
        <v>0</v>
      </c>
      <c r="BA809" s="0" t="n">
        <f aca="false">SUM(AX809:AZ809)</f>
        <v>0</v>
      </c>
      <c r="BB809" s="0" t="n">
        <f aca="false">IF(AM809&gt;0,BA809,0)</f>
        <v>0</v>
      </c>
    </row>
    <row r="810" customFormat="false" ht="13.5" hidden="false" customHeight="true" outlineLevel="0" collapsed="false">
      <c r="AU810" s="133" t="str">
        <f aca="false">IF(COUNTIF(AO810:AT810,"Oui") &gt;0,"Oui","Non")</f>
        <v>Non</v>
      </c>
      <c r="AV810" s="133" t="n">
        <f aca="false">SUM(AD810:AG810)</f>
        <v>0</v>
      </c>
      <c r="AW810" s="133" t="n">
        <f aca="false">SUM(AI810:AL810)</f>
        <v>0</v>
      </c>
      <c r="AX810" s="0" t="n">
        <f aca="false">IF(AC810&gt;0,100,0)</f>
        <v>0</v>
      </c>
      <c r="AY810" s="0" t="n">
        <f aca="false">IF(AH810&gt;0,1,0)</f>
        <v>0</v>
      </c>
      <c r="AZ810" s="0" t="n">
        <f aca="false">IF(AH810&gt;0,1,0)</f>
        <v>0</v>
      </c>
      <c r="BA810" s="0" t="n">
        <f aca="false">SUM(AX810:AZ810)</f>
        <v>0</v>
      </c>
      <c r="BB810" s="0" t="n">
        <f aca="false">IF(AM810&gt;0,BA810,0)</f>
        <v>0</v>
      </c>
    </row>
    <row r="811" customFormat="false" ht="13.5" hidden="false" customHeight="true" outlineLevel="0" collapsed="false">
      <c r="AU811" s="133" t="str">
        <f aca="false">IF(COUNTIF(AO811:AT811,"Oui") &gt;0,"Oui","Non")</f>
        <v>Non</v>
      </c>
      <c r="AV811" s="133" t="n">
        <f aca="false">SUM(AD811:AG811)</f>
        <v>0</v>
      </c>
      <c r="AW811" s="133" t="n">
        <f aca="false">SUM(AI811:AL811)</f>
        <v>0</v>
      </c>
      <c r="AX811" s="0" t="n">
        <f aca="false">IF(AC811&gt;0,100,0)</f>
        <v>0</v>
      </c>
      <c r="AY811" s="0" t="n">
        <f aca="false">IF(AH811&gt;0,1,0)</f>
        <v>0</v>
      </c>
      <c r="AZ811" s="0" t="n">
        <f aca="false">IF(AH811&gt;0,1,0)</f>
        <v>0</v>
      </c>
      <c r="BA811" s="0" t="n">
        <f aca="false">SUM(AX811:AZ811)</f>
        <v>0</v>
      </c>
      <c r="BB811" s="0" t="n">
        <f aca="false">IF(AM811&gt;0,BA811,0)</f>
        <v>0</v>
      </c>
    </row>
    <row r="812" customFormat="false" ht="13.5" hidden="false" customHeight="true" outlineLevel="0" collapsed="false">
      <c r="AU812" s="133" t="str">
        <f aca="false">IF(COUNTIF(AO812:AT812,"Oui") &gt;0,"Oui","Non")</f>
        <v>Non</v>
      </c>
      <c r="AV812" s="133" t="n">
        <f aca="false">SUM(AD812:AG812)</f>
        <v>0</v>
      </c>
      <c r="AW812" s="133" t="n">
        <f aca="false">SUM(AI812:AL812)</f>
        <v>0</v>
      </c>
      <c r="AX812" s="0" t="n">
        <f aca="false">IF(AC812&gt;0,100,0)</f>
        <v>0</v>
      </c>
      <c r="AY812" s="0" t="n">
        <f aca="false">IF(AH812&gt;0,1,0)</f>
        <v>0</v>
      </c>
      <c r="AZ812" s="0" t="n">
        <f aca="false">IF(AH812&gt;0,1,0)</f>
        <v>0</v>
      </c>
      <c r="BA812" s="0" t="n">
        <f aca="false">SUM(AX812:AZ812)</f>
        <v>0</v>
      </c>
      <c r="BB812" s="0" t="n">
        <f aca="false">IF(AM812&gt;0,BA812,0)</f>
        <v>0</v>
      </c>
    </row>
    <row r="813" customFormat="false" ht="13.5" hidden="false" customHeight="true" outlineLevel="0" collapsed="false">
      <c r="AU813" s="133" t="str">
        <f aca="false">IF(COUNTIF(AO813:AT813,"Oui") &gt;0,"Oui","Non")</f>
        <v>Non</v>
      </c>
      <c r="AV813" s="133" t="n">
        <f aca="false">SUM(AD813:AG813)</f>
        <v>0</v>
      </c>
      <c r="AW813" s="133" t="n">
        <f aca="false">SUM(AI813:AL813)</f>
        <v>0</v>
      </c>
      <c r="AX813" s="0" t="n">
        <f aca="false">IF(AC813&gt;0,100,0)</f>
        <v>0</v>
      </c>
      <c r="AY813" s="0" t="n">
        <f aca="false">IF(AH813&gt;0,1,0)</f>
        <v>0</v>
      </c>
      <c r="AZ813" s="0" t="n">
        <f aca="false">IF(AH813&gt;0,1,0)</f>
        <v>0</v>
      </c>
      <c r="BA813" s="0" t="n">
        <f aca="false">SUM(AX813:AZ813)</f>
        <v>0</v>
      </c>
      <c r="BB813" s="0" t="n">
        <f aca="false">IF(AM813&gt;0,BA813,0)</f>
        <v>0</v>
      </c>
    </row>
    <row r="814" customFormat="false" ht="13.5" hidden="false" customHeight="true" outlineLevel="0" collapsed="false">
      <c r="AU814" s="133" t="str">
        <f aca="false">IF(COUNTIF(AO814:AT814,"Oui") &gt;0,"Oui","Non")</f>
        <v>Non</v>
      </c>
      <c r="AV814" s="133" t="n">
        <f aca="false">SUM(AD814:AG814)</f>
        <v>0</v>
      </c>
      <c r="AW814" s="133" t="n">
        <f aca="false">SUM(AI814:AL814)</f>
        <v>0</v>
      </c>
      <c r="AX814" s="0" t="n">
        <f aca="false">IF(AC814&gt;0,100,0)</f>
        <v>0</v>
      </c>
      <c r="AY814" s="0" t="n">
        <f aca="false">IF(AH814&gt;0,1,0)</f>
        <v>0</v>
      </c>
      <c r="AZ814" s="0" t="n">
        <f aca="false">IF(AH814&gt;0,1,0)</f>
        <v>0</v>
      </c>
      <c r="BA814" s="0" t="n">
        <f aca="false">SUM(AX814:AZ814)</f>
        <v>0</v>
      </c>
      <c r="BB814" s="0" t="n">
        <f aca="false">IF(AM814&gt;0,BA814,0)</f>
        <v>0</v>
      </c>
    </row>
    <row r="815" customFormat="false" ht="13.5" hidden="false" customHeight="true" outlineLevel="0" collapsed="false">
      <c r="AU815" s="133" t="str">
        <f aca="false">IF(COUNTIF(AO815:AT815,"Oui") &gt;0,"Oui","Non")</f>
        <v>Non</v>
      </c>
      <c r="AV815" s="133" t="n">
        <f aca="false">SUM(AD815:AG815)</f>
        <v>0</v>
      </c>
      <c r="AW815" s="133" t="n">
        <f aca="false">SUM(AI815:AL815)</f>
        <v>0</v>
      </c>
      <c r="AX815" s="0" t="n">
        <f aca="false">IF(AC815&gt;0,100,0)</f>
        <v>0</v>
      </c>
      <c r="AY815" s="0" t="n">
        <f aca="false">IF(AH815&gt;0,1,0)</f>
        <v>0</v>
      </c>
      <c r="AZ815" s="0" t="n">
        <f aca="false">IF(AH815&gt;0,1,0)</f>
        <v>0</v>
      </c>
      <c r="BA815" s="0" t="n">
        <f aca="false">SUM(AX815:AZ815)</f>
        <v>0</v>
      </c>
      <c r="BB815" s="0" t="n">
        <f aca="false">IF(AM815&gt;0,BA815,0)</f>
        <v>0</v>
      </c>
    </row>
    <row r="816" customFormat="false" ht="13.5" hidden="false" customHeight="true" outlineLevel="0" collapsed="false">
      <c r="AU816" s="133" t="str">
        <f aca="false">IF(COUNTIF(AO816:AT816,"Oui") &gt;0,"Oui","Non")</f>
        <v>Non</v>
      </c>
      <c r="AV816" s="133" t="n">
        <f aca="false">SUM(AD816:AG816)</f>
        <v>0</v>
      </c>
      <c r="AW816" s="133" t="n">
        <f aca="false">SUM(AI816:AL816)</f>
        <v>0</v>
      </c>
      <c r="AX816" s="0" t="n">
        <f aca="false">IF(AC816&gt;0,100,0)</f>
        <v>0</v>
      </c>
      <c r="AY816" s="0" t="n">
        <f aca="false">IF(AH816&gt;0,1,0)</f>
        <v>0</v>
      </c>
      <c r="AZ816" s="0" t="n">
        <f aca="false">IF(AH816&gt;0,1,0)</f>
        <v>0</v>
      </c>
      <c r="BA816" s="0" t="n">
        <f aca="false">SUM(AX816:AZ816)</f>
        <v>0</v>
      </c>
      <c r="BB816" s="0" t="n">
        <f aca="false">IF(AM816&gt;0,BA816,0)</f>
        <v>0</v>
      </c>
    </row>
    <row r="817" customFormat="false" ht="13.5" hidden="false" customHeight="true" outlineLevel="0" collapsed="false">
      <c r="AU817" s="133" t="str">
        <f aca="false">IF(COUNTIF(AO817:AT817,"Oui") &gt;0,"Oui","Non")</f>
        <v>Non</v>
      </c>
      <c r="AV817" s="133" t="n">
        <f aca="false">SUM(AD817:AG817)</f>
        <v>0</v>
      </c>
      <c r="AW817" s="133" t="n">
        <f aca="false">SUM(AI817:AL817)</f>
        <v>0</v>
      </c>
      <c r="AX817" s="0" t="n">
        <f aca="false">IF(AC817&gt;0,100,0)</f>
        <v>0</v>
      </c>
      <c r="AY817" s="0" t="n">
        <f aca="false">IF(AH817&gt;0,1,0)</f>
        <v>0</v>
      </c>
      <c r="AZ817" s="0" t="n">
        <f aca="false">IF(AH817&gt;0,1,0)</f>
        <v>0</v>
      </c>
      <c r="BA817" s="0" t="n">
        <f aca="false">SUM(AX817:AZ817)</f>
        <v>0</v>
      </c>
      <c r="BB817" s="0" t="n">
        <f aca="false">IF(AM817&gt;0,BA817,0)</f>
        <v>0</v>
      </c>
    </row>
    <row r="818" customFormat="false" ht="13.5" hidden="false" customHeight="true" outlineLevel="0" collapsed="false">
      <c r="AU818" s="133" t="str">
        <f aca="false">IF(COUNTIF(AO818:AT818,"Oui") &gt;0,"Oui","Non")</f>
        <v>Non</v>
      </c>
      <c r="AV818" s="133" t="n">
        <f aca="false">SUM(AD818:AG818)</f>
        <v>0</v>
      </c>
      <c r="AW818" s="133" t="n">
        <f aca="false">SUM(AI818:AL818)</f>
        <v>0</v>
      </c>
      <c r="AX818" s="0" t="n">
        <f aca="false">IF(AC818&gt;0,100,0)</f>
        <v>0</v>
      </c>
      <c r="AY818" s="0" t="n">
        <f aca="false">IF(AH818&gt;0,1,0)</f>
        <v>0</v>
      </c>
      <c r="AZ818" s="0" t="n">
        <f aca="false">IF(AH818&gt;0,1,0)</f>
        <v>0</v>
      </c>
      <c r="BA818" s="0" t="n">
        <f aca="false">SUM(AX818:AZ818)</f>
        <v>0</v>
      </c>
      <c r="BB818" s="0" t="n">
        <f aca="false">IF(AM818&gt;0,BA818,0)</f>
        <v>0</v>
      </c>
    </row>
    <row r="819" customFormat="false" ht="13.5" hidden="false" customHeight="true" outlineLevel="0" collapsed="false">
      <c r="AU819" s="133" t="str">
        <f aca="false">IF(COUNTIF(AO819:AT819,"Oui") &gt;0,"Oui","Non")</f>
        <v>Non</v>
      </c>
      <c r="AV819" s="133" t="n">
        <f aca="false">SUM(AD819:AG819)</f>
        <v>0</v>
      </c>
      <c r="AW819" s="133" t="n">
        <f aca="false">SUM(AI819:AL819)</f>
        <v>0</v>
      </c>
      <c r="AX819" s="0" t="n">
        <f aca="false">IF(AC819&gt;0,100,0)</f>
        <v>0</v>
      </c>
      <c r="AY819" s="0" t="n">
        <f aca="false">IF(AH819&gt;0,1,0)</f>
        <v>0</v>
      </c>
      <c r="AZ819" s="0" t="n">
        <f aca="false">IF(AH819&gt;0,1,0)</f>
        <v>0</v>
      </c>
      <c r="BA819" s="0" t="n">
        <f aca="false">SUM(AX819:AZ819)</f>
        <v>0</v>
      </c>
      <c r="BB819" s="0" t="n">
        <f aca="false">IF(AM819&gt;0,BA819,0)</f>
        <v>0</v>
      </c>
    </row>
    <row r="820" customFormat="false" ht="13.5" hidden="false" customHeight="true" outlineLevel="0" collapsed="false">
      <c r="AU820" s="133" t="str">
        <f aca="false">IF(COUNTIF(AO820:AT820,"Oui") &gt;0,"Oui","Non")</f>
        <v>Non</v>
      </c>
      <c r="AV820" s="133" t="n">
        <f aca="false">SUM(AD820:AG820)</f>
        <v>0</v>
      </c>
      <c r="AW820" s="133" t="n">
        <f aca="false">SUM(AI820:AL820)</f>
        <v>0</v>
      </c>
      <c r="AX820" s="0" t="n">
        <f aca="false">IF(AC820&gt;0,100,0)</f>
        <v>0</v>
      </c>
      <c r="AY820" s="0" t="n">
        <f aca="false">IF(AH820&gt;0,1,0)</f>
        <v>0</v>
      </c>
      <c r="AZ820" s="0" t="n">
        <f aca="false">IF(AH820&gt;0,1,0)</f>
        <v>0</v>
      </c>
      <c r="BA820" s="0" t="n">
        <f aca="false">SUM(AX820:AZ820)</f>
        <v>0</v>
      </c>
      <c r="BB820" s="0" t="n">
        <f aca="false">IF(AM820&gt;0,BA820,0)</f>
        <v>0</v>
      </c>
    </row>
    <row r="821" customFormat="false" ht="13.5" hidden="false" customHeight="true" outlineLevel="0" collapsed="false">
      <c r="AU821" s="133" t="str">
        <f aca="false">IF(COUNTIF(AO821:AT821,"Oui") &gt;0,"Oui","Non")</f>
        <v>Non</v>
      </c>
      <c r="AV821" s="133" t="n">
        <f aca="false">SUM(AD821:AG821)</f>
        <v>0</v>
      </c>
      <c r="AW821" s="133" t="n">
        <f aca="false">SUM(AI821:AL821)</f>
        <v>0</v>
      </c>
      <c r="AX821" s="0" t="n">
        <f aca="false">IF(AC821&gt;0,100,0)</f>
        <v>0</v>
      </c>
      <c r="AY821" s="0" t="n">
        <f aca="false">IF(AH821&gt;0,1,0)</f>
        <v>0</v>
      </c>
      <c r="AZ821" s="0" t="n">
        <f aca="false">IF(AH821&gt;0,1,0)</f>
        <v>0</v>
      </c>
      <c r="BA821" s="0" t="n">
        <f aca="false">SUM(AX821:AZ821)</f>
        <v>0</v>
      </c>
      <c r="BB821" s="0" t="n">
        <f aca="false">IF(AM821&gt;0,BA821,0)</f>
        <v>0</v>
      </c>
    </row>
    <row r="822" customFormat="false" ht="13.5" hidden="false" customHeight="true" outlineLevel="0" collapsed="false">
      <c r="AU822" s="133" t="str">
        <f aca="false">IF(COUNTIF(AO822:AT822,"Oui") &gt;0,"Oui","Non")</f>
        <v>Non</v>
      </c>
      <c r="AV822" s="133" t="n">
        <f aca="false">SUM(AD822:AG822)</f>
        <v>0</v>
      </c>
      <c r="AW822" s="133" t="n">
        <f aca="false">SUM(AI822:AL822)</f>
        <v>0</v>
      </c>
      <c r="AX822" s="0" t="n">
        <f aca="false">IF(AC822&gt;0,100,0)</f>
        <v>0</v>
      </c>
      <c r="AY822" s="0" t="n">
        <f aca="false">IF(AH822&gt;0,1,0)</f>
        <v>0</v>
      </c>
      <c r="AZ822" s="0" t="n">
        <f aca="false">IF(AH822&gt;0,1,0)</f>
        <v>0</v>
      </c>
      <c r="BA822" s="0" t="n">
        <f aca="false">SUM(AX822:AZ822)</f>
        <v>0</v>
      </c>
      <c r="BB822" s="0" t="n">
        <f aca="false">IF(AM822&gt;0,BA822,0)</f>
        <v>0</v>
      </c>
    </row>
    <row r="823" customFormat="false" ht="13.5" hidden="false" customHeight="true" outlineLevel="0" collapsed="false">
      <c r="AU823" s="133" t="str">
        <f aca="false">IF(COUNTIF(AO823:AT823,"Oui") &gt;0,"Oui","Non")</f>
        <v>Non</v>
      </c>
      <c r="AV823" s="133" t="n">
        <f aca="false">SUM(AD823:AG823)</f>
        <v>0</v>
      </c>
      <c r="AW823" s="133" t="n">
        <f aca="false">SUM(AI823:AL823)</f>
        <v>0</v>
      </c>
      <c r="AX823" s="0" t="n">
        <f aca="false">IF(AC823&gt;0,100,0)</f>
        <v>0</v>
      </c>
      <c r="AY823" s="0" t="n">
        <f aca="false">IF(AH823&gt;0,1,0)</f>
        <v>0</v>
      </c>
      <c r="AZ823" s="0" t="n">
        <f aca="false">IF(AH823&gt;0,1,0)</f>
        <v>0</v>
      </c>
      <c r="BA823" s="0" t="n">
        <f aca="false">SUM(AX823:AZ823)</f>
        <v>0</v>
      </c>
      <c r="BB823" s="0" t="n">
        <f aca="false">IF(AM823&gt;0,BA823,0)</f>
        <v>0</v>
      </c>
    </row>
    <row r="824" customFormat="false" ht="13.5" hidden="false" customHeight="true" outlineLevel="0" collapsed="false">
      <c r="AU824" s="133" t="str">
        <f aca="false">IF(COUNTIF(AO824:AT824,"Oui") &gt;0,"Oui","Non")</f>
        <v>Non</v>
      </c>
      <c r="AV824" s="133" t="n">
        <f aca="false">SUM(AD824:AG824)</f>
        <v>0</v>
      </c>
      <c r="AW824" s="133" t="n">
        <f aca="false">SUM(AI824:AL824)</f>
        <v>0</v>
      </c>
      <c r="AX824" s="0" t="n">
        <f aca="false">IF(AC824&gt;0,100,0)</f>
        <v>0</v>
      </c>
      <c r="AY824" s="0" t="n">
        <f aca="false">IF(AH824&gt;0,1,0)</f>
        <v>0</v>
      </c>
      <c r="AZ824" s="0" t="n">
        <f aca="false">IF(AH824&gt;0,1,0)</f>
        <v>0</v>
      </c>
      <c r="BA824" s="0" t="n">
        <f aca="false">SUM(AX824:AZ824)</f>
        <v>0</v>
      </c>
      <c r="BB824" s="0" t="n">
        <f aca="false">IF(AM824&gt;0,BA824,0)</f>
        <v>0</v>
      </c>
    </row>
    <row r="825" customFormat="false" ht="13.5" hidden="false" customHeight="true" outlineLevel="0" collapsed="false">
      <c r="AU825" s="133" t="str">
        <f aca="false">IF(COUNTIF(AO825:AT825,"Oui") &gt;0,"Oui","Non")</f>
        <v>Non</v>
      </c>
      <c r="AV825" s="133" t="n">
        <f aca="false">SUM(AD825:AG825)</f>
        <v>0</v>
      </c>
      <c r="AW825" s="133" t="n">
        <f aca="false">SUM(AI825:AL825)</f>
        <v>0</v>
      </c>
      <c r="AX825" s="0" t="n">
        <f aca="false">IF(AC825&gt;0,100,0)</f>
        <v>0</v>
      </c>
      <c r="AY825" s="0" t="n">
        <f aca="false">IF(AH825&gt;0,1,0)</f>
        <v>0</v>
      </c>
      <c r="AZ825" s="0" t="n">
        <f aca="false">IF(AH825&gt;0,1,0)</f>
        <v>0</v>
      </c>
      <c r="BA825" s="0" t="n">
        <f aca="false">SUM(AX825:AZ825)</f>
        <v>0</v>
      </c>
      <c r="BB825" s="0" t="n">
        <f aca="false">IF(AM825&gt;0,BA825,0)</f>
        <v>0</v>
      </c>
    </row>
    <row r="826" customFormat="false" ht="13.5" hidden="false" customHeight="true" outlineLevel="0" collapsed="false">
      <c r="AU826" s="133" t="str">
        <f aca="false">IF(COUNTIF(AO826:AT826,"Oui") &gt;0,"Oui","Non")</f>
        <v>Non</v>
      </c>
      <c r="AV826" s="133" t="n">
        <f aca="false">SUM(AD826:AG826)</f>
        <v>0</v>
      </c>
      <c r="AW826" s="133" t="n">
        <f aca="false">SUM(AI826:AL826)</f>
        <v>0</v>
      </c>
      <c r="AX826" s="0" t="n">
        <f aca="false">IF(AC826&gt;0,100,0)</f>
        <v>0</v>
      </c>
      <c r="AY826" s="0" t="n">
        <f aca="false">IF(AH826&gt;0,1,0)</f>
        <v>0</v>
      </c>
      <c r="AZ826" s="0" t="n">
        <f aca="false">IF(AH826&gt;0,1,0)</f>
        <v>0</v>
      </c>
      <c r="BA826" s="0" t="n">
        <f aca="false">SUM(AX826:AZ826)</f>
        <v>0</v>
      </c>
      <c r="BB826" s="0" t="n">
        <f aca="false">IF(AM826&gt;0,BA826,0)</f>
        <v>0</v>
      </c>
    </row>
    <row r="827" customFormat="false" ht="13.5" hidden="false" customHeight="true" outlineLevel="0" collapsed="false">
      <c r="AU827" s="133" t="str">
        <f aca="false">IF(COUNTIF(AO827:AT827,"Oui") &gt;0,"Oui","Non")</f>
        <v>Non</v>
      </c>
      <c r="AV827" s="133" t="n">
        <f aca="false">SUM(AD827:AG827)</f>
        <v>0</v>
      </c>
      <c r="AW827" s="133" t="n">
        <f aca="false">SUM(AI827:AL827)</f>
        <v>0</v>
      </c>
      <c r="AX827" s="0" t="n">
        <f aca="false">IF(AC827&gt;0,100,0)</f>
        <v>0</v>
      </c>
      <c r="AY827" s="0" t="n">
        <f aca="false">IF(AH827&gt;0,1,0)</f>
        <v>0</v>
      </c>
      <c r="AZ827" s="0" t="n">
        <f aca="false">IF(AH827&gt;0,1,0)</f>
        <v>0</v>
      </c>
      <c r="BA827" s="0" t="n">
        <f aca="false">SUM(AX827:AZ827)</f>
        <v>0</v>
      </c>
      <c r="BB827" s="0" t="n">
        <f aca="false">IF(AM827&gt;0,BA827,0)</f>
        <v>0</v>
      </c>
    </row>
    <row r="828" customFormat="false" ht="13.5" hidden="false" customHeight="true" outlineLevel="0" collapsed="false">
      <c r="AU828" s="133" t="str">
        <f aca="false">IF(COUNTIF(AO828:AT828,"Oui") &gt;0,"Oui","Non")</f>
        <v>Non</v>
      </c>
      <c r="AV828" s="133" t="n">
        <f aca="false">SUM(AD828:AG828)</f>
        <v>0</v>
      </c>
      <c r="AW828" s="133" t="n">
        <f aca="false">SUM(AI828:AL828)</f>
        <v>0</v>
      </c>
      <c r="AX828" s="0" t="n">
        <f aca="false">IF(AC828&gt;0,100,0)</f>
        <v>0</v>
      </c>
      <c r="AY828" s="0" t="n">
        <f aca="false">IF(AH828&gt;0,1,0)</f>
        <v>0</v>
      </c>
      <c r="AZ828" s="0" t="n">
        <f aca="false">IF(AH828&gt;0,1,0)</f>
        <v>0</v>
      </c>
      <c r="BA828" s="0" t="n">
        <f aca="false">SUM(AX828:AZ828)</f>
        <v>0</v>
      </c>
      <c r="BB828" s="0" t="n">
        <f aca="false">IF(AM828&gt;0,BA828,0)</f>
        <v>0</v>
      </c>
    </row>
    <row r="829" customFormat="false" ht="13.5" hidden="false" customHeight="true" outlineLevel="0" collapsed="false">
      <c r="AU829" s="133" t="str">
        <f aca="false">IF(COUNTIF(AO829:AT829,"Oui") &gt;0,"Oui","Non")</f>
        <v>Non</v>
      </c>
      <c r="AV829" s="133" t="n">
        <f aca="false">SUM(AD829:AG829)</f>
        <v>0</v>
      </c>
      <c r="AW829" s="133" t="n">
        <f aca="false">SUM(AI829:AL829)</f>
        <v>0</v>
      </c>
      <c r="AX829" s="0" t="n">
        <f aca="false">IF(AC829&gt;0,100,0)</f>
        <v>0</v>
      </c>
      <c r="AY829" s="0" t="n">
        <f aca="false">IF(AH829&gt;0,1,0)</f>
        <v>0</v>
      </c>
      <c r="AZ829" s="0" t="n">
        <f aca="false">IF(AH829&gt;0,1,0)</f>
        <v>0</v>
      </c>
      <c r="BA829" s="0" t="n">
        <f aca="false">SUM(AX829:AZ829)</f>
        <v>0</v>
      </c>
      <c r="BB829" s="0" t="n">
        <f aca="false">IF(AM829&gt;0,BA829,0)</f>
        <v>0</v>
      </c>
    </row>
    <row r="830" customFormat="false" ht="13.5" hidden="false" customHeight="true" outlineLevel="0" collapsed="false">
      <c r="AU830" s="133" t="str">
        <f aca="false">IF(COUNTIF(AO830:AT830,"Oui") &gt;0,"Oui","Non")</f>
        <v>Non</v>
      </c>
      <c r="AV830" s="133" t="n">
        <f aca="false">SUM(AD830:AG830)</f>
        <v>0</v>
      </c>
      <c r="AW830" s="133" t="n">
        <f aca="false">SUM(AI830:AL830)</f>
        <v>0</v>
      </c>
      <c r="AX830" s="0" t="n">
        <f aca="false">IF(AC830&gt;0,100,0)</f>
        <v>0</v>
      </c>
      <c r="AY830" s="0" t="n">
        <f aca="false">IF(AH830&gt;0,1,0)</f>
        <v>0</v>
      </c>
      <c r="AZ830" s="0" t="n">
        <f aca="false">IF(AH830&gt;0,1,0)</f>
        <v>0</v>
      </c>
      <c r="BA830" s="0" t="n">
        <f aca="false">SUM(AX830:AZ830)</f>
        <v>0</v>
      </c>
      <c r="BB830" s="0" t="n">
        <f aca="false">IF(AM830&gt;0,BA830,0)</f>
        <v>0</v>
      </c>
    </row>
    <row r="831" customFormat="false" ht="13.5" hidden="false" customHeight="true" outlineLevel="0" collapsed="false">
      <c r="AU831" s="133" t="str">
        <f aca="false">IF(COUNTIF(AO831:AT831,"Oui") &gt;0,"Oui","Non")</f>
        <v>Non</v>
      </c>
      <c r="AV831" s="133" t="n">
        <f aca="false">SUM(AD831:AG831)</f>
        <v>0</v>
      </c>
      <c r="AW831" s="133" t="n">
        <f aca="false">SUM(AI831:AL831)</f>
        <v>0</v>
      </c>
      <c r="AX831" s="0" t="n">
        <f aca="false">IF(AC831&gt;0,100,0)</f>
        <v>0</v>
      </c>
      <c r="AY831" s="0" t="n">
        <f aca="false">IF(AH831&gt;0,1,0)</f>
        <v>0</v>
      </c>
      <c r="AZ831" s="0" t="n">
        <f aca="false">IF(AH831&gt;0,1,0)</f>
        <v>0</v>
      </c>
      <c r="BA831" s="0" t="n">
        <f aca="false">SUM(AX831:AZ831)</f>
        <v>0</v>
      </c>
      <c r="BB831" s="0" t="n">
        <f aca="false">IF(AM831&gt;0,BA831,0)</f>
        <v>0</v>
      </c>
    </row>
    <row r="832" customFormat="false" ht="13.5" hidden="false" customHeight="true" outlineLevel="0" collapsed="false">
      <c r="AU832" s="133" t="str">
        <f aca="false">IF(COUNTIF(AO832:AT832,"Oui") &gt;0,"Oui","Non")</f>
        <v>Non</v>
      </c>
      <c r="AV832" s="133" t="n">
        <f aca="false">SUM(AD832:AG832)</f>
        <v>0</v>
      </c>
      <c r="AW832" s="133" t="n">
        <f aca="false">SUM(AI832:AL832)</f>
        <v>0</v>
      </c>
      <c r="AX832" s="0" t="n">
        <f aca="false">IF(AC832&gt;0,100,0)</f>
        <v>0</v>
      </c>
      <c r="AY832" s="0" t="n">
        <f aca="false">IF(AH832&gt;0,1,0)</f>
        <v>0</v>
      </c>
      <c r="AZ832" s="0" t="n">
        <f aca="false">IF(AH832&gt;0,1,0)</f>
        <v>0</v>
      </c>
      <c r="BA832" s="0" t="n">
        <f aca="false">SUM(AX832:AZ832)</f>
        <v>0</v>
      </c>
      <c r="BB832" s="0" t="n">
        <f aca="false">IF(AM832&gt;0,BA832,0)</f>
        <v>0</v>
      </c>
    </row>
    <row r="833" customFormat="false" ht="13.5" hidden="false" customHeight="true" outlineLevel="0" collapsed="false">
      <c r="AU833" s="133" t="str">
        <f aca="false">IF(COUNTIF(AO833:AT833,"Oui") &gt;0,"Oui","Non")</f>
        <v>Non</v>
      </c>
      <c r="AV833" s="133" t="n">
        <f aca="false">SUM(AD833:AG833)</f>
        <v>0</v>
      </c>
      <c r="AW833" s="133" t="n">
        <f aca="false">SUM(AI833:AL833)</f>
        <v>0</v>
      </c>
      <c r="AX833" s="0" t="n">
        <f aca="false">IF(AC833&gt;0,100,0)</f>
        <v>0</v>
      </c>
      <c r="AY833" s="0" t="n">
        <f aca="false">IF(AH833&gt;0,1,0)</f>
        <v>0</v>
      </c>
      <c r="AZ833" s="0" t="n">
        <f aca="false">IF(AH833&gt;0,1,0)</f>
        <v>0</v>
      </c>
      <c r="BA833" s="0" t="n">
        <f aca="false">SUM(AX833:AZ833)</f>
        <v>0</v>
      </c>
      <c r="BB833" s="0" t="n">
        <f aca="false">IF(AM833&gt;0,BA833,0)</f>
        <v>0</v>
      </c>
    </row>
    <row r="834" customFormat="false" ht="13.5" hidden="false" customHeight="true" outlineLevel="0" collapsed="false">
      <c r="AU834" s="133" t="str">
        <f aca="false">IF(COUNTIF(AO834:AT834,"Oui") &gt;0,"Oui","Non")</f>
        <v>Non</v>
      </c>
      <c r="AV834" s="133" t="n">
        <f aca="false">SUM(AD834:AG834)</f>
        <v>0</v>
      </c>
      <c r="AW834" s="133" t="n">
        <f aca="false">SUM(AI834:AL834)</f>
        <v>0</v>
      </c>
      <c r="AX834" s="0" t="n">
        <f aca="false">IF(AC834&gt;0,100,0)</f>
        <v>0</v>
      </c>
      <c r="AY834" s="0" t="n">
        <f aca="false">IF(AH834&gt;0,1,0)</f>
        <v>0</v>
      </c>
      <c r="AZ834" s="0" t="n">
        <f aca="false">IF(AH834&gt;0,1,0)</f>
        <v>0</v>
      </c>
      <c r="BA834" s="0" t="n">
        <f aca="false">SUM(AX834:AZ834)</f>
        <v>0</v>
      </c>
      <c r="BB834" s="0" t="n">
        <f aca="false">IF(AM834&gt;0,BA834,0)</f>
        <v>0</v>
      </c>
    </row>
    <row r="835" customFormat="false" ht="13.5" hidden="false" customHeight="true" outlineLevel="0" collapsed="false">
      <c r="AU835" s="133" t="str">
        <f aca="false">IF(COUNTIF(AO835:AT835,"Oui") &gt;0,"Oui","Non")</f>
        <v>Non</v>
      </c>
      <c r="AV835" s="133" t="n">
        <f aca="false">SUM(AD835:AG835)</f>
        <v>0</v>
      </c>
      <c r="AW835" s="133" t="n">
        <f aca="false">SUM(AI835:AL835)</f>
        <v>0</v>
      </c>
      <c r="AX835" s="0" t="n">
        <f aca="false">IF(AC835&gt;0,100,0)</f>
        <v>0</v>
      </c>
      <c r="AY835" s="0" t="n">
        <f aca="false">IF(AH835&gt;0,1,0)</f>
        <v>0</v>
      </c>
      <c r="AZ835" s="0" t="n">
        <f aca="false">IF(AH835&gt;0,1,0)</f>
        <v>0</v>
      </c>
      <c r="BA835" s="0" t="n">
        <f aca="false">SUM(AX835:AZ835)</f>
        <v>0</v>
      </c>
      <c r="BB835" s="0" t="n">
        <f aca="false">IF(AM835&gt;0,BA835,0)</f>
        <v>0</v>
      </c>
    </row>
    <row r="836" customFormat="false" ht="13.5" hidden="false" customHeight="true" outlineLevel="0" collapsed="false">
      <c r="AU836" s="133" t="str">
        <f aca="false">IF(COUNTIF(AO836:AT836,"Oui") &gt;0,"Oui","Non")</f>
        <v>Non</v>
      </c>
      <c r="AV836" s="133" t="n">
        <f aca="false">SUM(AD836:AG836)</f>
        <v>0</v>
      </c>
      <c r="AW836" s="133" t="n">
        <f aca="false">SUM(AI836:AL836)</f>
        <v>0</v>
      </c>
      <c r="AX836" s="0" t="n">
        <f aca="false">IF(AC836&gt;0,100,0)</f>
        <v>0</v>
      </c>
      <c r="AY836" s="0" t="n">
        <f aca="false">IF(AH836&gt;0,1,0)</f>
        <v>0</v>
      </c>
      <c r="AZ836" s="0" t="n">
        <f aca="false">IF(AH836&gt;0,1,0)</f>
        <v>0</v>
      </c>
      <c r="BA836" s="0" t="n">
        <f aca="false">SUM(AX836:AZ836)</f>
        <v>0</v>
      </c>
      <c r="BB836" s="0" t="n">
        <f aca="false">IF(AM836&gt;0,BA836,0)</f>
        <v>0</v>
      </c>
    </row>
    <row r="837" customFormat="false" ht="13.5" hidden="false" customHeight="true" outlineLevel="0" collapsed="false">
      <c r="AU837" s="133" t="str">
        <f aca="false">IF(COUNTIF(AO837:AT837,"Oui") &gt;0,"Oui","Non")</f>
        <v>Non</v>
      </c>
      <c r="AV837" s="133" t="n">
        <f aca="false">SUM(AD837:AG837)</f>
        <v>0</v>
      </c>
      <c r="AW837" s="133" t="n">
        <f aca="false">SUM(AI837:AL837)</f>
        <v>0</v>
      </c>
      <c r="AX837" s="0" t="n">
        <f aca="false">IF(AC837&gt;0,100,0)</f>
        <v>0</v>
      </c>
      <c r="AY837" s="0" t="n">
        <f aca="false">IF(AH837&gt;0,1,0)</f>
        <v>0</v>
      </c>
      <c r="AZ837" s="0" t="n">
        <f aca="false">IF(AH837&gt;0,1,0)</f>
        <v>0</v>
      </c>
      <c r="BA837" s="0" t="n">
        <f aca="false">SUM(AX837:AZ837)</f>
        <v>0</v>
      </c>
      <c r="BB837" s="0" t="n">
        <f aca="false">IF(AM837&gt;0,BA837,0)</f>
        <v>0</v>
      </c>
    </row>
    <row r="838" customFormat="false" ht="13.5" hidden="false" customHeight="true" outlineLevel="0" collapsed="false">
      <c r="AU838" s="133" t="str">
        <f aca="false">IF(COUNTIF(AO838:AT838,"Oui") &gt;0,"Oui","Non")</f>
        <v>Non</v>
      </c>
      <c r="AV838" s="133" t="n">
        <f aca="false">SUM(AD838:AG838)</f>
        <v>0</v>
      </c>
      <c r="AW838" s="133" t="n">
        <f aca="false">SUM(AI838:AL838)</f>
        <v>0</v>
      </c>
      <c r="AX838" s="0" t="n">
        <f aca="false">IF(AC838&gt;0,100,0)</f>
        <v>0</v>
      </c>
      <c r="AY838" s="0" t="n">
        <f aca="false">IF(AH838&gt;0,1,0)</f>
        <v>0</v>
      </c>
      <c r="AZ838" s="0" t="n">
        <f aca="false">IF(AH838&gt;0,1,0)</f>
        <v>0</v>
      </c>
      <c r="BA838" s="0" t="n">
        <f aca="false">SUM(AX838:AZ838)</f>
        <v>0</v>
      </c>
      <c r="BB838" s="0" t="n">
        <f aca="false">IF(AM838&gt;0,BA838,0)</f>
        <v>0</v>
      </c>
    </row>
    <row r="839" customFormat="false" ht="13.5" hidden="false" customHeight="true" outlineLevel="0" collapsed="false">
      <c r="AU839" s="133" t="str">
        <f aca="false">IF(COUNTIF(AO839:AT839,"Oui") &gt;0,"Oui","Non")</f>
        <v>Non</v>
      </c>
      <c r="AV839" s="133" t="n">
        <f aca="false">SUM(AD839:AG839)</f>
        <v>0</v>
      </c>
      <c r="AW839" s="133" t="n">
        <f aca="false">SUM(AI839:AL839)</f>
        <v>0</v>
      </c>
      <c r="AX839" s="0" t="n">
        <f aca="false">IF(AC839&gt;0,100,0)</f>
        <v>0</v>
      </c>
      <c r="AY839" s="0" t="n">
        <f aca="false">IF(AH839&gt;0,1,0)</f>
        <v>0</v>
      </c>
      <c r="AZ839" s="0" t="n">
        <f aca="false">IF(AH839&gt;0,1,0)</f>
        <v>0</v>
      </c>
      <c r="BA839" s="0" t="n">
        <f aca="false">SUM(AX839:AZ839)</f>
        <v>0</v>
      </c>
      <c r="BB839" s="0" t="n">
        <f aca="false">IF(AM839&gt;0,BA839,0)</f>
        <v>0</v>
      </c>
    </row>
    <row r="840" customFormat="false" ht="13.5" hidden="false" customHeight="true" outlineLevel="0" collapsed="false">
      <c r="AU840" s="133" t="str">
        <f aca="false">IF(COUNTIF(AO840:AT840,"Oui") &gt;0,"Oui","Non")</f>
        <v>Non</v>
      </c>
      <c r="AV840" s="133" t="n">
        <f aca="false">SUM(AD840:AG840)</f>
        <v>0</v>
      </c>
      <c r="AW840" s="133" t="n">
        <f aca="false">SUM(AI840:AL840)</f>
        <v>0</v>
      </c>
      <c r="AX840" s="0" t="n">
        <f aca="false">IF(AC840&gt;0,100,0)</f>
        <v>0</v>
      </c>
      <c r="AY840" s="0" t="n">
        <f aca="false">IF(AH840&gt;0,1,0)</f>
        <v>0</v>
      </c>
      <c r="AZ840" s="0" t="n">
        <f aca="false">IF(AH840&gt;0,1,0)</f>
        <v>0</v>
      </c>
      <c r="BA840" s="0" t="n">
        <f aca="false">SUM(AX840:AZ840)</f>
        <v>0</v>
      </c>
      <c r="BB840" s="0" t="n">
        <f aca="false">IF(AM840&gt;0,BA840,0)</f>
        <v>0</v>
      </c>
    </row>
    <row r="841" customFormat="false" ht="13.5" hidden="false" customHeight="true" outlineLevel="0" collapsed="false">
      <c r="AU841" s="133" t="str">
        <f aca="false">IF(COUNTIF(AO841:AT841,"Oui") &gt;0,"Oui","Non")</f>
        <v>Non</v>
      </c>
      <c r="AV841" s="133" t="n">
        <f aca="false">SUM(AD841:AG841)</f>
        <v>0</v>
      </c>
      <c r="AW841" s="133" t="n">
        <f aca="false">SUM(AI841:AL841)</f>
        <v>0</v>
      </c>
      <c r="AX841" s="0" t="n">
        <f aca="false">IF(AC841&gt;0,100,0)</f>
        <v>0</v>
      </c>
      <c r="AY841" s="0" t="n">
        <f aca="false">IF(AH841&gt;0,1,0)</f>
        <v>0</v>
      </c>
      <c r="AZ841" s="0" t="n">
        <f aca="false">IF(AH841&gt;0,1,0)</f>
        <v>0</v>
      </c>
      <c r="BA841" s="0" t="n">
        <f aca="false">SUM(AX841:AZ841)</f>
        <v>0</v>
      </c>
      <c r="BB841" s="0" t="n">
        <f aca="false">IF(AM841&gt;0,BA841,0)</f>
        <v>0</v>
      </c>
    </row>
    <row r="842" customFormat="false" ht="13.5" hidden="false" customHeight="true" outlineLevel="0" collapsed="false">
      <c r="AU842" s="133" t="str">
        <f aca="false">IF(COUNTIF(AO842:AT842,"Oui") &gt;0,"Oui","Non")</f>
        <v>Non</v>
      </c>
      <c r="AV842" s="133" t="n">
        <f aca="false">SUM(AD842:AG842)</f>
        <v>0</v>
      </c>
      <c r="AW842" s="133" t="n">
        <f aca="false">SUM(AI842:AL842)</f>
        <v>0</v>
      </c>
      <c r="AX842" s="0" t="n">
        <f aca="false">IF(AC842&gt;0,100,0)</f>
        <v>0</v>
      </c>
      <c r="AY842" s="0" t="n">
        <f aca="false">IF(AH842&gt;0,1,0)</f>
        <v>0</v>
      </c>
      <c r="AZ842" s="0" t="n">
        <f aca="false">IF(AH842&gt;0,1,0)</f>
        <v>0</v>
      </c>
      <c r="BA842" s="0" t="n">
        <f aca="false">SUM(AX842:AZ842)</f>
        <v>0</v>
      </c>
      <c r="BB842" s="0" t="n">
        <f aca="false">IF(AM842&gt;0,BA842,0)</f>
        <v>0</v>
      </c>
    </row>
    <row r="843" customFormat="false" ht="13.5" hidden="false" customHeight="true" outlineLevel="0" collapsed="false">
      <c r="AU843" s="133" t="str">
        <f aca="false">IF(COUNTIF(AO843:AT843,"Oui") &gt;0,"Oui","Non")</f>
        <v>Non</v>
      </c>
      <c r="AV843" s="133" t="n">
        <f aca="false">SUM(AD843:AG843)</f>
        <v>0</v>
      </c>
      <c r="AW843" s="133" t="n">
        <f aca="false">SUM(AI843:AL843)</f>
        <v>0</v>
      </c>
      <c r="AX843" s="0" t="n">
        <f aca="false">IF(AC843&gt;0,100,0)</f>
        <v>0</v>
      </c>
      <c r="AY843" s="0" t="n">
        <f aca="false">IF(AH843&gt;0,1,0)</f>
        <v>0</v>
      </c>
      <c r="AZ843" s="0" t="n">
        <f aca="false">IF(AH843&gt;0,1,0)</f>
        <v>0</v>
      </c>
      <c r="BA843" s="0" t="n">
        <f aca="false">SUM(AX843:AZ843)</f>
        <v>0</v>
      </c>
      <c r="BB843" s="0" t="n">
        <f aca="false">IF(AM843&gt;0,BA843,0)</f>
        <v>0</v>
      </c>
    </row>
    <row r="844" customFormat="false" ht="13.5" hidden="false" customHeight="true" outlineLevel="0" collapsed="false">
      <c r="AU844" s="133" t="str">
        <f aca="false">IF(COUNTIF(AO844:AT844,"Oui") &gt;0,"Oui","Non")</f>
        <v>Non</v>
      </c>
      <c r="AV844" s="133" t="n">
        <f aca="false">SUM(AD844:AG844)</f>
        <v>0</v>
      </c>
      <c r="AW844" s="133" t="n">
        <f aca="false">SUM(AI844:AL844)</f>
        <v>0</v>
      </c>
      <c r="AX844" s="0" t="n">
        <f aca="false">IF(AC844&gt;0,100,0)</f>
        <v>0</v>
      </c>
      <c r="AY844" s="0" t="n">
        <f aca="false">IF(AH844&gt;0,1,0)</f>
        <v>0</v>
      </c>
      <c r="AZ844" s="0" t="n">
        <f aca="false">IF(AH844&gt;0,1,0)</f>
        <v>0</v>
      </c>
      <c r="BA844" s="0" t="n">
        <f aca="false">SUM(AX844:AZ844)</f>
        <v>0</v>
      </c>
      <c r="BB844" s="0" t="n">
        <f aca="false">IF(AM844&gt;0,BA844,0)</f>
        <v>0</v>
      </c>
    </row>
    <row r="845" customFormat="false" ht="13.5" hidden="false" customHeight="true" outlineLevel="0" collapsed="false">
      <c r="AU845" s="133" t="str">
        <f aca="false">IF(COUNTIF(AO845:AT845,"Oui") &gt;0,"Oui","Non")</f>
        <v>Non</v>
      </c>
      <c r="AV845" s="133" t="n">
        <f aca="false">SUM(AD845:AG845)</f>
        <v>0</v>
      </c>
      <c r="AW845" s="133" t="n">
        <f aca="false">SUM(AI845:AL845)</f>
        <v>0</v>
      </c>
      <c r="AX845" s="0" t="n">
        <f aca="false">IF(AC845&gt;0,100,0)</f>
        <v>0</v>
      </c>
      <c r="AY845" s="0" t="n">
        <f aca="false">IF(AH845&gt;0,1,0)</f>
        <v>0</v>
      </c>
      <c r="AZ845" s="0" t="n">
        <f aca="false">IF(AH845&gt;0,1,0)</f>
        <v>0</v>
      </c>
      <c r="BA845" s="0" t="n">
        <f aca="false">SUM(AX845:AZ845)</f>
        <v>0</v>
      </c>
      <c r="BB845" s="0" t="n">
        <f aca="false">IF(AM845&gt;0,BA845,0)</f>
        <v>0</v>
      </c>
    </row>
    <row r="846" customFormat="false" ht="13.5" hidden="false" customHeight="true" outlineLevel="0" collapsed="false">
      <c r="AU846" s="133" t="str">
        <f aca="false">IF(COUNTIF(AO846:AT846,"Oui") &gt;0,"Oui","Non")</f>
        <v>Non</v>
      </c>
      <c r="AV846" s="133" t="n">
        <f aca="false">SUM(AD846:AG846)</f>
        <v>0</v>
      </c>
      <c r="AW846" s="133" t="n">
        <f aca="false">SUM(AI846:AL846)</f>
        <v>0</v>
      </c>
      <c r="AX846" s="0" t="n">
        <f aca="false">IF(AC846&gt;0,100,0)</f>
        <v>0</v>
      </c>
      <c r="AY846" s="0" t="n">
        <f aca="false">IF(AH846&gt;0,1,0)</f>
        <v>0</v>
      </c>
      <c r="AZ846" s="0" t="n">
        <f aca="false">IF(AH846&gt;0,1,0)</f>
        <v>0</v>
      </c>
      <c r="BA846" s="0" t="n">
        <f aca="false">SUM(AX846:AZ846)</f>
        <v>0</v>
      </c>
      <c r="BB846" s="0" t="n">
        <f aca="false">IF(AM846&gt;0,BA846,0)</f>
        <v>0</v>
      </c>
    </row>
    <row r="847" customFormat="false" ht="13.5" hidden="false" customHeight="true" outlineLevel="0" collapsed="false">
      <c r="AU847" s="133" t="str">
        <f aca="false">IF(COUNTIF(AO847:AT847,"Oui") &gt;0,"Oui","Non")</f>
        <v>Non</v>
      </c>
      <c r="AV847" s="133" t="n">
        <f aca="false">SUM(AD847:AG847)</f>
        <v>0</v>
      </c>
      <c r="AW847" s="133" t="n">
        <f aca="false">SUM(AI847:AL847)</f>
        <v>0</v>
      </c>
      <c r="AX847" s="0" t="n">
        <f aca="false">IF(AC847&gt;0,100,0)</f>
        <v>0</v>
      </c>
      <c r="AY847" s="0" t="n">
        <f aca="false">IF(AH847&gt;0,1,0)</f>
        <v>0</v>
      </c>
      <c r="AZ847" s="0" t="n">
        <f aca="false">IF(AH847&gt;0,1,0)</f>
        <v>0</v>
      </c>
      <c r="BA847" s="0" t="n">
        <f aca="false">SUM(AX847:AZ847)</f>
        <v>0</v>
      </c>
      <c r="BB847" s="0" t="n">
        <f aca="false">IF(AM847&gt;0,BA847,0)</f>
        <v>0</v>
      </c>
    </row>
    <row r="848" customFormat="false" ht="13.5" hidden="false" customHeight="true" outlineLevel="0" collapsed="false">
      <c r="AU848" s="133" t="str">
        <f aca="false">IF(COUNTIF(AO848:AT848,"Oui") &gt;0,"Oui","Non")</f>
        <v>Non</v>
      </c>
      <c r="AV848" s="133" t="n">
        <f aca="false">SUM(AD848:AG848)</f>
        <v>0</v>
      </c>
      <c r="AW848" s="133" t="n">
        <f aca="false">SUM(AI848:AL848)</f>
        <v>0</v>
      </c>
      <c r="AX848" s="0" t="n">
        <f aca="false">IF(AC848&gt;0,100,0)</f>
        <v>0</v>
      </c>
      <c r="AY848" s="0" t="n">
        <f aca="false">IF(AH848&gt;0,1,0)</f>
        <v>0</v>
      </c>
      <c r="AZ848" s="0" t="n">
        <f aca="false">IF(AH848&gt;0,1,0)</f>
        <v>0</v>
      </c>
      <c r="BA848" s="0" t="n">
        <f aca="false">SUM(AX848:AZ848)</f>
        <v>0</v>
      </c>
      <c r="BB848" s="0" t="n">
        <f aca="false">IF(AM848&gt;0,BA848,0)</f>
        <v>0</v>
      </c>
    </row>
    <row r="849" customFormat="false" ht="13.5" hidden="false" customHeight="true" outlineLevel="0" collapsed="false">
      <c r="AU849" s="133" t="str">
        <f aca="false">IF(COUNTIF(AO849:AT849,"Oui") &gt;0,"Oui","Non")</f>
        <v>Non</v>
      </c>
      <c r="AV849" s="133" t="n">
        <f aca="false">SUM(AD849:AG849)</f>
        <v>0</v>
      </c>
      <c r="AW849" s="133" t="n">
        <f aca="false">SUM(AI849:AL849)</f>
        <v>0</v>
      </c>
      <c r="AX849" s="0" t="n">
        <f aca="false">IF(AC849&gt;0,100,0)</f>
        <v>0</v>
      </c>
      <c r="AY849" s="0" t="n">
        <f aca="false">IF(AH849&gt;0,1,0)</f>
        <v>0</v>
      </c>
      <c r="AZ849" s="0" t="n">
        <f aca="false">IF(AH849&gt;0,1,0)</f>
        <v>0</v>
      </c>
      <c r="BA849" s="0" t="n">
        <f aca="false">SUM(AX849:AZ849)</f>
        <v>0</v>
      </c>
      <c r="BB849" s="0" t="n">
        <f aca="false">IF(AM849&gt;0,BA849,0)</f>
        <v>0</v>
      </c>
    </row>
    <row r="850" customFormat="false" ht="13.5" hidden="false" customHeight="true" outlineLevel="0" collapsed="false">
      <c r="AU850" s="133" t="str">
        <f aca="false">IF(COUNTIF(AO850:AT850,"Oui") &gt;0,"Oui","Non")</f>
        <v>Non</v>
      </c>
      <c r="AV850" s="133" t="n">
        <f aca="false">SUM(AD850:AG850)</f>
        <v>0</v>
      </c>
      <c r="AW850" s="133" t="n">
        <f aca="false">SUM(AI850:AL850)</f>
        <v>0</v>
      </c>
      <c r="AX850" s="0" t="n">
        <f aca="false">IF(AC850&gt;0,100,0)</f>
        <v>0</v>
      </c>
      <c r="AY850" s="0" t="n">
        <f aca="false">IF(AH850&gt;0,1,0)</f>
        <v>0</v>
      </c>
      <c r="AZ850" s="0" t="n">
        <f aca="false">IF(AH850&gt;0,1,0)</f>
        <v>0</v>
      </c>
      <c r="BA850" s="0" t="n">
        <f aca="false">SUM(AX850:AZ850)</f>
        <v>0</v>
      </c>
      <c r="BB850" s="0" t="n">
        <f aca="false">IF(AM850&gt;0,BA850,0)</f>
        <v>0</v>
      </c>
    </row>
    <row r="851" customFormat="false" ht="13.5" hidden="false" customHeight="true" outlineLevel="0" collapsed="false">
      <c r="AU851" s="133" t="str">
        <f aca="false">IF(COUNTIF(AO851:AT851,"Oui") &gt;0,"Oui","Non")</f>
        <v>Non</v>
      </c>
      <c r="AV851" s="133" t="n">
        <f aca="false">SUM(AD851:AG851)</f>
        <v>0</v>
      </c>
      <c r="AW851" s="133" t="n">
        <f aca="false">SUM(AI851:AL851)</f>
        <v>0</v>
      </c>
      <c r="AX851" s="0" t="n">
        <f aca="false">IF(AC851&gt;0,100,0)</f>
        <v>0</v>
      </c>
      <c r="AY851" s="0" t="n">
        <f aca="false">IF(AH851&gt;0,1,0)</f>
        <v>0</v>
      </c>
      <c r="AZ851" s="0" t="n">
        <f aca="false">IF(AH851&gt;0,1,0)</f>
        <v>0</v>
      </c>
      <c r="BA851" s="0" t="n">
        <f aca="false">SUM(AX851:AZ851)</f>
        <v>0</v>
      </c>
      <c r="BB851" s="0" t="n">
        <f aca="false">IF(AM851&gt;0,BA851,0)</f>
        <v>0</v>
      </c>
    </row>
    <row r="852" customFormat="false" ht="13.5" hidden="false" customHeight="true" outlineLevel="0" collapsed="false">
      <c r="AU852" s="133" t="str">
        <f aca="false">IF(COUNTIF(AO852:AT852,"Oui") &gt;0,"Oui","Non")</f>
        <v>Non</v>
      </c>
      <c r="AV852" s="133" t="n">
        <f aca="false">SUM(AD852:AG852)</f>
        <v>0</v>
      </c>
      <c r="AW852" s="133" t="n">
        <f aca="false">SUM(AI852:AL852)</f>
        <v>0</v>
      </c>
      <c r="AX852" s="0" t="n">
        <f aca="false">IF(AC852&gt;0,100,0)</f>
        <v>0</v>
      </c>
      <c r="AY852" s="0" t="n">
        <f aca="false">IF(AH852&gt;0,1,0)</f>
        <v>0</v>
      </c>
      <c r="AZ852" s="0" t="n">
        <f aca="false">IF(AH852&gt;0,1,0)</f>
        <v>0</v>
      </c>
      <c r="BA852" s="0" t="n">
        <f aca="false">SUM(AX852:AZ852)</f>
        <v>0</v>
      </c>
      <c r="BB852" s="0" t="n">
        <f aca="false">IF(AM852&gt;0,BA852,0)</f>
        <v>0</v>
      </c>
    </row>
    <row r="853" customFormat="false" ht="13.5" hidden="false" customHeight="true" outlineLevel="0" collapsed="false">
      <c r="AU853" s="133" t="str">
        <f aca="false">IF(COUNTIF(AO853:AT853,"Oui") &gt;0,"Oui","Non")</f>
        <v>Non</v>
      </c>
      <c r="AV853" s="133" t="n">
        <f aca="false">SUM(AD853:AG853)</f>
        <v>0</v>
      </c>
      <c r="AW853" s="133" t="n">
        <f aca="false">SUM(AI853:AL853)</f>
        <v>0</v>
      </c>
      <c r="AX853" s="0" t="n">
        <f aca="false">IF(AC853&gt;0,100,0)</f>
        <v>0</v>
      </c>
      <c r="AY853" s="0" t="n">
        <f aca="false">IF(AH853&gt;0,1,0)</f>
        <v>0</v>
      </c>
      <c r="AZ853" s="0" t="n">
        <f aca="false">IF(AH853&gt;0,1,0)</f>
        <v>0</v>
      </c>
      <c r="BA853" s="0" t="n">
        <f aca="false">SUM(AX853:AZ853)</f>
        <v>0</v>
      </c>
      <c r="BB853" s="0" t="n">
        <f aca="false">IF(AM853&gt;0,BA853,0)</f>
        <v>0</v>
      </c>
    </row>
    <row r="854" customFormat="false" ht="13.5" hidden="false" customHeight="true" outlineLevel="0" collapsed="false">
      <c r="AU854" s="133" t="str">
        <f aca="false">IF(COUNTIF(AO854:AT854,"Oui") &gt;0,"Oui","Non")</f>
        <v>Non</v>
      </c>
      <c r="AV854" s="133" t="n">
        <f aca="false">SUM(AD854:AG854)</f>
        <v>0</v>
      </c>
      <c r="AW854" s="133" t="n">
        <f aca="false">SUM(AI854:AL854)</f>
        <v>0</v>
      </c>
      <c r="AX854" s="0" t="n">
        <f aca="false">IF(AC854&gt;0,100,0)</f>
        <v>0</v>
      </c>
      <c r="AY854" s="0" t="n">
        <f aca="false">IF(AH854&gt;0,1,0)</f>
        <v>0</v>
      </c>
      <c r="AZ854" s="0" t="n">
        <f aca="false">IF(AH854&gt;0,1,0)</f>
        <v>0</v>
      </c>
      <c r="BA854" s="0" t="n">
        <f aca="false">SUM(AX854:AZ854)</f>
        <v>0</v>
      </c>
      <c r="BB854" s="0" t="n">
        <f aca="false">IF(AM854&gt;0,BA854,0)</f>
        <v>0</v>
      </c>
    </row>
    <row r="855" customFormat="false" ht="13.5" hidden="false" customHeight="true" outlineLevel="0" collapsed="false">
      <c r="AU855" s="133" t="str">
        <f aca="false">IF(COUNTIF(AO855:AT855,"Oui") &gt;0,"Oui","Non")</f>
        <v>Non</v>
      </c>
      <c r="AV855" s="133" t="n">
        <f aca="false">SUM(AD855:AG855)</f>
        <v>0</v>
      </c>
      <c r="AW855" s="133" t="n">
        <f aca="false">SUM(AI855:AL855)</f>
        <v>0</v>
      </c>
      <c r="AX855" s="0" t="n">
        <f aca="false">IF(AC855&gt;0,100,0)</f>
        <v>0</v>
      </c>
      <c r="AY855" s="0" t="n">
        <f aca="false">IF(AH855&gt;0,1,0)</f>
        <v>0</v>
      </c>
      <c r="AZ855" s="0" t="n">
        <f aca="false">IF(AH855&gt;0,1,0)</f>
        <v>0</v>
      </c>
      <c r="BA855" s="0" t="n">
        <f aca="false">SUM(AX855:AZ855)</f>
        <v>0</v>
      </c>
      <c r="BB855" s="0" t="n">
        <f aca="false">IF(AM855&gt;0,BA855,0)</f>
        <v>0</v>
      </c>
    </row>
    <row r="856" customFormat="false" ht="13.5" hidden="false" customHeight="true" outlineLevel="0" collapsed="false">
      <c r="AU856" s="133" t="str">
        <f aca="false">IF(COUNTIF(AO856:AT856,"Oui") &gt;0,"Oui","Non")</f>
        <v>Non</v>
      </c>
      <c r="AV856" s="133" t="n">
        <f aca="false">SUM(AD856:AG856)</f>
        <v>0</v>
      </c>
      <c r="AW856" s="133" t="n">
        <f aca="false">SUM(AI856:AL856)</f>
        <v>0</v>
      </c>
      <c r="AX856" s="0" t="n">
        <f aca="false">IF(AC856&gt;0,100,0)</f>
        <v>0</v>
      </c>
      <c r="AY856" s="0" t="n">
        <f aca="false">IF(AH856&gt;0,1,0)</f>
        <v>0</v>
      </c>
      <c r="AZ856" s="0" t="n">
        <f aca="false">IF(AH856&gt;0,1,0)</f>
        <v>0</v>
      </c>
      <c r="BA856" s="0" t="n">
        <f aca="false">SUM(AX856:AZ856)</f>
        <v>0</v>
      </c>
      <c r="BB856" s="0" t="n">
        <f aca="false">IF(AM856&gt;0,BA856,0)</f>
        <v>0</v>
      </c>
    </row>
    <row r="857" customFormat="false" ht="13.5" hidden="false" customHeight="true" outlineLevel="0" collapsed="false">
      <c r="AU857" s="133" t="str">
        <f aca="false">IF(COUNTIF(AO857:AT857,"Oui") &gt;0,"Oui","Non")</f>
        <v>Non</v>
      </c>
      <c r="AV857" s="133" t="n">
        <f aca="false">SUM(AD857:AG857)</f>
        <v>0</v>
      </c>
      <c r="AW857" s="133" t="n">
        <f aca="false">SUM(AI857:AL857)</f>
        <v>0</v>
      </c>
      <c r="AX857" s="0" t="n">
        <f aca="false">IF(AC857&gt;0,100,0)</f>
        <v>0</v>
      </c>
      <c r="AY857" s="0" t="n">
        <f aca="false">IF(AH857&gt;0,1,0)</f>
        <v>0</v>
      </c>
      <c r="AZ857" s="0" t="n">
        <f aca="false">IF(AH857&gt;0,1,0)</f>
        <v>0</v>
      </c>
      <c r="BA857" s="0" t="n">
        <f aca="false">SUM(AX857:AZ857)</f>
        <v>0</v>
      </c>
      <c r="BB857" s="0" t="n">
        <f aca="false">IF(AM857&gt;0,BA857,0)</f>
        <v>0</v>
      </c>
    </row>
    <row r="858" customFormat="false" ht="13.5" hidden="false" customHeight="true" outlineLevel="0" collapsed="false">
      <c r="AU858" s="133" t="str">
        <f aca="false">IF(COUNTIF(AO858:AT858,"Oui") &gt;0,"Oui","Non")</f>
        <v>Non</v>
      </c>
      <c r="AV858" s="133" t="n">
        <f aca="false">SUM(AD858:AG858)</f>
        <v>0</v>
      </c>
      <c r="AW858" s="133" t="n">
        <f aca="false">SUM(AI858:AL858)</f>
        <v>0</v>
      </c>
      <c r="AX858" s="0" t="n">
        <f aca="false">IF(AC858&gt;0,100,0)</f>
        <v>0</v>
      </c>
      <c r="AY858" s="0" t="n">
        <f aca="false">IF(AH858&gt;0,1,0)</f>
        <v>0</v>
      </c>
      <c r="AZ858" s="0" t="n">
        <f aca="false">IF(AH858&gt;0,1,0)</f>
        <v>0</v>
      </c>
      <c r="BA858" s="0" t="n">
        <f aca="false">SUM(AX858:AZ858)</f>
        <v>0</v>
      </c>
      <c r="BB858" s="0" t="n">
        <f aca="false">IF(AM858&gt;0,BA858,0)</f>
        <v>0</v>
      </c>
    </row>
    <row r="859" customFormat="false" ht="13.5" hidden="false" customHeight="true" outlineLevel="0" collapsed="false">
      <c r="AU859" s="133" t="str">
        <f aca="false">IF(COUNTIF(AO859:AT859,"Oui") &gt;0,"Oui","Non")</f>
        <v>Non</v>
      </c>
      <c r="AV859" s="133" t="n">
        <f aca="false">SUM(AD859:AG859)</f>
        <v>0</v>
      </c>
      <c r="AW859" s="133" t="n">
        <f aca="false">SUM(AI859:AL859)</f>
        <v>0</v>
      </c>
      <c r="AX859" s="0" t="n">
        <f aca="false">IF(AC859&gt;0,100,0)</f>
        <v>0</v>
      </c>
      <c r="AY859" s="0" t="n">
        <f aca="false">IF(AH859&gt;0,1,0)</f>
        <v>0</v>
      </c>
      <c r="AZ859" s="0" t="n">
        <f aca="false">IF(AH859&gt;0,1,0)</f>
        <v>0</v>
      </c>
      <c r="BA859" s="0" t="n">
        <f aca="false">SUM(AX859:AZ859)</f>
        <v>0</v>
      </c>
      <c r="BB859" s="0" t="n">
        <f aca="false">IF(AM859&gt;0,BA859,0)</f>
        <v>0</v>
      </c>
    </row>
    <row r="860" customFormat="false" ht="13.5" hidden="false" customHeight="true" outlineLevel="0" collapsed="false">
      <c r="AU860" s="133" t="str">
        <f aca="false">IF(COUNTIF(AO860:AT860,"Oui") &gt;0,"Oui","Non")</f>
        <v>Non</v>
      </c>
      <c r="AV860" s="133" t="n">
        <f aca="false">SUM(AD860:AG860)</f>
        <v>0</v>
      </c>
      <c r="AW860" s="133" t="n">
        <f aca="false">SUM(AI860:AL860)</f>
        <v>0</v>
      </c>
      <c r="AX860" s="0" t="n">
        <f aca="false">IF(AC860&gt;0,100,0)</f>
        <v>0</v>
      </c>
      <c r="AY860" s="0" t="n">
        <f aca="false">IF(AH860&gt;0,1,0)</f>
        <v>0</v>
      </c>
      <c r="AZ860" s="0" t="n">
        <f aca="false">IF(AH860&gt;0,1,0)</f>
        <v>0</v>
      </c>
      <c r="BA860" s="0" t="n">
        <f aca="false">SUM(AX860:AZ860)</f>
        <v>0</v>
      </c>
      <c r="BB860" s="0" t="n">
        <f aca="false">IF(AM860&gt;0,BA860,0)</f>
        <v>0</v>
      </c>
    </row>
    <row r="861" customFormat="false" ht="13.5" hidden="false" customHeight="true" outlineLevel="0" collapsed="false">
      <c r="AU861" s="133" t="str">
        <f aca="false">IF(COUNTIF(AO861:AT861,"Oui") &gt;0,"Oui","Non")</f>
        <v>Non</v>
      </c>
      <c r="AV861" s="133" t="n">
        <f aca="false">SUM(AD861:AG861)</f>
        <v>0</v>
      </c>
      <c r="AW861" s="133" t="n">
        <f aca="false">SUM(AI861:AL861)</f>
        <v>0</v>
      </c>
      <c r="AX861" s="0" t="n">
        <f aca="false">IF(AC861&gt;0,100,0)</f>
        <v>0</v>
      </c>
      <c r="AY861" s="0" t="n">
        <f aca="false">IF(AH861&gt;0,1,0)</f>
        <v>0</v>
      </c>
      <c r="AZ861" s="0" t="n">
        <f aca="false">IF(AH861&gt;0,1,0)</f>
        <v>0</v>
      </c>
      <c r="BA861" s="0" t="n">
        <f aca="false">SUM(AX861:AZ861)</f>
        <v>0</v>
      </c>
      <c r="BB861" s="0" t="n">
        <f aca="false">IF(AM861&gt;0,BA861,0)</f>
        <v>0</v>
      </c>
    </row>
    <row r="862" customFormat="false" ht="13.5" hidden="false" customHeight="true" outlineLevel="0" collapsed="false">
      <c r="AU862" s="133" t="str">
        <f aca="false">IF(COUNTIF(AO862:AT862,"Oui") &gt;0,"Oui","Non")</f>
        <v>Non</v>
      </c>
      <c r="AV862" s="133" t="n">
        <f aca="false">SUM(AD862:AG862)</f>
        <v>0</v>
      </c>
      <c r="AW862" s="133" t="n">
        <f aca="false">SUM(AI862:AL862)</f>
        <v>0</v>
      </c>
      <c r="AX862" s="0" t="n">
        <f aca="false">IF(AC862&gt;0,100,0)</f>
        <v>0</v>
      </c>
      <c r="AY862" s="0" t="n">
        <f aca="false">IF(AH862&gt;0,1,0)</f>
        <v>0</v>
      </c>
      <c r="AZ862" s="0" t="n">
        <f aca="false">IF(AH862&gt;0,1,0)</f>
        <v>0</v>
      </c>
      <c r="BA862" s="0" t="n">
        <f aca="false">SUM(AX862:AZ862)</f>
        <v>0</v>
      </c>
      <c r="BB862" s="0" t="n">
        <f aca="false">IF(AM862&gt;0,BA862,0)</f>
        <v>0</v>
      </c>
    </row>
    <row r="863" customFormat="false" ht="13.5" hidden="false" customHeight="true" outlineLevel="0" collapsed="false">
      <c r="AU863" s="133" t="str">
        <f aca="false">IF(COUNTIF(AO863:AT863,"Oui") &gt;0,"Oui","Non")</f>
        <v>Non</v>
      </c>
      <c r="AV863" s="133" t="n">
        <f aca="false">SUM(AD863:AG863)</f>
        <v>0</v>
      </c>
      <c r="AW863" s="133" t="n">
        <f aca="false">SUM(AI863:AL863)</f>
        <v>0</v>
      </c>
      <c r="AX863" s="0" t="n">
        <f aca="false">IF(AC863&gt;0,100,0)</f>
        <v>0</v>
      </c>
      <c r="AY863" s="0" t="n">
        <f aca="false">IF(AH863&gt;0,1,0)</f>
        <v>0</v>
      </c>
      <c r="AZ863" s="0" t="n">
        <f aca="false">IF(AH863&gt;0,1,0)</f>
        <v>0</v>
      </c>
      <c r="BA863" s="0" t="n">
        <f aca="false">SUM(AX863:AZ863)</f>
        <v>0</v>
      </c>
      <c r="BB863" s="0" t="n">
        <f aca="false">IF(AM863&gt;0,BA863,0)</f>
        <v>0</v>
      </c>
    </row>
    <row r="864" customFormat="false" ht="13.5" hidden="false" customHeight="true" outlineLevel="0" collapsed="false">
      <c r="AU864" s="133" t="str">
        <f aca="false">IF(COUNTIF(AO864:AT864,"Oui") &gt;0,"Oui","Non")</f>
        <v>Non</v>
      </c>
      <c r="AV864" s="133" t="n">
        <f aca="false">SUM(AD864:AG864)</f>
        <v>0</v>
      </c>
      <c r="AW864" s="133" t="n">
        <f aca="false">SUM(AI864:AL864)</f>
        <v>0</v>
      </c>
      <c r="AX864" s="0" t="n">
        <f aca="false">IF(AC864&gt;0,100,0)</f>
        <v>0</v>
      </c>
      <c r="AY864" s="0" t="n">
        <f aca="false">IF(AH864&gt;0,1,0)</f>
        <v>0</v>
      </c>
      <c r="AZ864" s="0" t="n">
        <f aca="false">IF(AH864&gt;0,1,0)</f>
        <v>0</v>
      </c>
      <c r="BA864" s="0" t="n">
        <f aca="false">SUM(AX864:AZ864)</f>
        <v>0</v>
      </c>
      <c r="BB864" s="0" t="n">
        <f aca="false">IF(AM864&gt;0,BA864,0)</f>
        <v>0</v>
      </c>
    </row>
    <row r="865" customFormat="false" ht="13.5" hidden="false" customHeight="true" outlineLevel="0" collapsed="false">
      <c r="AU865" s="133" t="str">
        <f aca="false">IF(COUNTIF(AO865:AT865,"Oui") &gt;0,"Oui","Non")</f>
        <v>Non</v>
      </c>
      <c r="AV865" s="133" t="n">
        <f aca="false">SUM(AD865:AG865)</f>
        <v>0</v>
      </c>
      <c r="AW865" s="133" t="n">
        <f aca="false">SUM(AI865:AL865)</f>
        <v>0</v>
      </c>
      <c r="AX865" s="0" t="n">
        <f aca="false">IF(AC865&gt;0,100,0)</f>
        <v>0</v>
      </c>
      <c r="AY865" s="0" t="n">
        <f aca="false">IF(AH865&gt;0,1,0)</f>
        <v>0</v>
      </c>
      <c r="AZ865" s="0" t="n">
        <f aca="false">IF(AH865&gt;0,1,0)</f>
        <v>0</v>
      </c>
      <c r="BA865" s="0" t="n">
        <f aca="false">SUM(AX865:AZ865)</f>
        <v>0</v>
      </c>
      <c r="BB865" s="0" t="n">
        <f aca="false">IF(AM865&gt;0,BA865,0)</f>
        <v>0</v>
      </c>
    </row>
    <row r="866" customFormat="false" ht="13.5" hidden="false" customHeight="true" outlineLevel="0" collapsed="false">
      <c r="AU866" s="133" t="str">
        <f aca="false">IF(COUNTIF(AO866:AT866,"Oui") &gt;0,"Oui","Non")</f>
        <v>Non</v>
      </c>
      <c r="AV866" s="133" t="n">
        <f aca="false">SUM(AD866:AG866)</f>
        <v>0</v>
      </c>
      <c r="AW866" s="133" t="n">
        <f aca="false">SUM(AI866:AL866)</f>
        <v>0</v>
      </c>
      <c r="AX866" s="0" t="n">
        <f aca="false">IF(AC866&gt;0,100,0)</f>
        <v>0</v>
      </c>
      <c r="AY866" s="0" t="n">
        <f aca="false">IF(AH866&gt;0,1,0)</f>
        <v>0</v>
      </c>
      <c r="AZ866" s="0" t="n">
        <f aca="false">IF(AH866&gt;0,1,0)</f>
        <v>0</v>
      </c>
      <c r="BA866" s="0" t="n">
        <f aca="false">SUM(AX866:AZ866)</f>
        <v>0</v>
      </c>
      <c r="BB866" s="0" t="n">
        <f aca="false">IF(AM866&gt;0,BA866,0)</f>
        <v>0</v>
      </c>
    </row>
    <row r="867" customFormat="false" ht="13.5" hidden="false" customHeight="true" outlineLevel="0" collapsed="false">
      <c r="AU867" s="133" t="str">
        <f aca="false">IF(COUNTIF(AO867:AT867,"Oui") &gt;0,"Oui","Non")</f>
        <v>Non</v>
      </c>
      <c r="AV867" s="133" t="n">
        <f aca="false">SUM(AD867:AG867)</f>
        <v>0</v>
      </c>
      <c r="AW867" s="133" t="n">
        <f aca="false">SUM(AI867:AL867)</f>
        <v>0</v>
      </c>
      <c r="AX867" s="0" t="n">
        <f aca="false">IF(AC867&gt;0,100,0)</f>
        <v>0</v>
      </c>
      <c r="AY867" s="0" t="n">
        <f aca="false">IF(AH867&gt;0,1,0)</f>
        <v>0</v>
      </c>
      <c r="AZ867" s="0" t="n">
        <f aca="false">IF(AH867&gt;0,1,0)</f>
        <v>0</v>
      </c>
      <c r="BA867" s="0" t="n">
        <f aca="false">SUM(AX867:AZ867)</f>
        <v>0</v>
      </c>
      <c r="BB867" s="0" t="n">
        <f aca="false">IF(AM867&gt;0,BA867,0)</f>
        <v>0</v>
      </c>
    </row>
    <row r="868" customFormat="false" ht="13.5" hidden="false" customHeight="true" outlineLevel="0" collapsed="false">
      <c r="AU868" s="133" t="str">
        <f aca="false">IF(COUNTIF(AO868:AT868,"Oui") &gt;0,"Oui","Non")</f>
        <v>Non</v>
      </c>
      <c r="AV868" s="133" t="n">
        <f aca="false">SUM(AD868:AG868)</f>
        <v>0</v>
      </c>
      <c r="AW868" s="133" t="n">
        <f aca="false">SUM(AI868:AL868)</f>
        <v>0</v>
      </c>
      <c r="AX868" s="0" t="n">
        <f aca="false">IF(AC868&gt;0,100,0)</f>
        <v>0</v>
      </c>
      <c r="AY868" s="0" t="n">
        <f aca="false">IF(AH868&gt;0,1,0)</f>
        <v>0</v>
      </c>
      <c r="AZ868" s="0" t="n">
        <f aca="false">IF(AH868&gt;0,1,0)</f>
        <v>0</v>
      </c>
      <c r="BA868" s="0" t="n">
        <f aca="false">SUM(AX868:AZ868)</f>
        <v>0</v>
      </c>
      <c r="BB868" s="0" t="n">
        <f aca="false">IF(AM868&gt;0,BA868,0)</f>
        <v>0</v>
      </c>
    </row>
    <row r="869" customFormat="false" ht="13.5" hidden="false" customHeight="true" outlineLevel="0" collapsed="false">
      <c r="AU869" s="133" t="str">
        <f aca="false">IF(COUNTIF(AO869:AT869,"Oui") &gt;0,"Oui","Non")</f>
        <v>Non</v>
      </c>
      <c r="AV869" s="133" t="n">
        <f aca="false">SUM(AD869:AG869)</f>
        <v>0</v>
      </c>
      <c r="AW869" s="133" t="n">
        <f aca="false">SUM(AI869:AL869)</f>
        <v>0</v>
      </c>
      <c r="AX869" s="0" t="n">
        <f aca="false">IF(AC869&gt;0,100,0)</f>
        <v>0</v>
      </c>
      <c r="AY869" s="0" t="n">
        <f aca="false">IF(AH869&gt;0,1,0)</f>
        <v>0</v>
      </c>
      <c r="AZ869" s="0" t="n">
        <f aca="false">IF(AH869&gt;0,1,0)</f>
        <v>0</v>
      </c>
      <c r="BA869" s="0" t="n">
        <f aca="false">SUM(AX869:AZ869)</f>
        <v>0</v>
      </c>
      <c r="BB869" s="0" t="n">
        <f aca="false">IF(AM869&gt;0,BA869,0)</f>
        <v>0</v>
      </c>
    </row>
    <row r="870" customFormat="false" ht="13.5" hidden="false" customHeight="true" outlineLevel="0" collapsed="false">
      <c r="AU870" s="133" t="str">
        <f aca="false">IF(COUNTIF(AO870:AT870,"Oui") &gt;0,"Oui","Non")</f>
        <v>Non</v>
      </c>
      <c r="AV870" s="133" t="n">
        <f aca="false">SUM(AD870:AG870)</f>
        <v>0</v>
      </c>
      <c r="AW870" s="133" t="n">
        <f aca="false">SUM(AI870:AL870)</f>
        <v>0</v>
      </c>
      <c r="AX870" s="0" t="n">
        <f aca="false">IF(AC870&gt;0,100,0)</f>
        <v>0</v>
      </c>
      <c r="AY870" s="0" t="n">
        <f aca="false">IF(AH870&gt;0,1,0)</f>
        <v>0</v>
      </c>
      <c r="AZ870" s="0" t="n">
        <f aca="false">IF(AH870&gt;0,1,0)</f>
        <v>0</v>
      </c>
      <c r="BA870" s="0" t="n">
        <f aca="false">SUM(AX870:AZ870)</f>
        <v>0</v>
      </c>
      <c r="BB870" s="0" t="n">
        <f aca="false">IF(AM870&gt;0,BA870,0)</f>
        <v>0</v>
      </c>
    </row>
    <row r="871" customFormat="false" ht="13.5" hidden="false" customHeight="true" outlineLevel="0" collapsed="false">
      <c r="AU871" s="133" t="str">
        <f aca="false">IF(COUNTIF(AO871:AT871,"Oui") &gt;0,"Oui","Non")</f>
        <v>Non</v>
      </c>
      <c r="AV871" s="133" t="n">
        <f aca="false">SUM(AD871:AG871)</f>
        <v>0</v>
      </c>
      <c r="AW871" s="133" t="n">
        <f aca="false">SUM(AI871:AL871)</f>
        <v>0</v>
      </c>
      <c r="AX871" s="0" t="n">
        <f aca="false">IF(AC871&gt;0,100,0)</f>
        <v>0</v>
      </c>
      <c r="AY871" s="0" t="n">
        <f aca="false">IF(AH871&gt;0,1,0)</f>
        <v>0</v>
      </c>
      <c r="AZ871" s="0" t="n">
        <f aca="false">IF(AH871&gt;0,1,0)</f>
        <v>0</v>
      </c>
      <c r="BA871" s="0" t="n">
        <f aca="false">SUM(AX871:AZ871)</f>
        <v>0</v>
      </c>
      <c r="BB871" s="0" t="n">
        <f aca="false">IF(AM871&gt;0,BA871,0)</f>
        <v>0</v>
      </c>
    </row>
    <row r="872" customFormat="false" ht="13.5" hidden="false" customHeight="true" outlineLevel="0" collapsed="false">
      <c r="AU872" s="133" t="str">
        <f aca="false">IF(COUNTIF(AO872:AT872,"Oui") &gt;0,"Oui","Non")</f>
        <v>Non</v>
      </c>
      <c r="AV872" s="133" t="n">
        <f aca="false">SUM(AD872:AG872)</f>
        <v>0</v>
      </c>
      <c r="AW872" s="133" t="n">
        <f aca="false">SUM(AI872:AL872)</f>
        <v>0</v>
      </c>
      <c r="AX872" s="0" t="n">
        <f aca="false">IF(AC872&gt;0,100,0)</f>
        <v>0</v>
      </c>
      <c r="AY872" s="0" t="n">
        <f aca="false">IF(AH872&gt;0,1,0)</f>
        <v>0</v>
      </c>
      <c r="AZ872" s="0" t="n">
        <f aca="false">IF(AH872&gt;0,1,0)</f>
        <v>0</v>
      </c>
      <c r="BA872" s="0" t="n">
        <f aca="false">SUM(AX872:AZ872)</f>
        <v>0</v>
      </c>
      <c r="BB872" s="0" t="n">
        <f aca="false">IF(AM872&gt;0,BA872,0)</f>
        <v>0</v>
      </c>
    </row>
    <row r="873" customFormat="false" ht="13.5" hidden="false" customHeight="true" outlineLevel="0" collapsed="false">
      <c r="AU873" s="133" t="str">
        <f aca="false">IF(COUNTIF(AO873:AT873,"Oui") &gt;0,"Oui","Non")</f>
        <v>Non</v>
      </c>
      <c r="AV873" s="133" t="n">
        <f aca="false">SUM(AD873:AG873)</f>
        <v>0</v>
      </c>
      <c r="AW873" s="133" t="n">
        <f aca="false">SUM(AI873:AL873)</f>
        <v>0</v>
      </c>
      <c r="AX873" s="0" t="n">
        <f aca="false">IF(AC873&gt;0,100,0)</f>
        <v>0</v>
      </c>
      <c r="AY873" s="0" t="n">
        <f aca="false">IF(AH873&gt;0,1,0)</f>
        <v>0</v>
      </c>
      <c r="AZ873" s="0" t="n">
        <f aca="false">IF(AH873&gt;0,1,0)</f>
        <v>0</v>
      </c>
      <c r="BA873" s="0" t="n">
        <f aca="false">SUM(AX873:AZ873)</f>
        <v>0</v>
      </c>
      <c r="BB873" s="0" t="n">
        <f aca="false">IF(AM873&gt;0,BA873,0)</f>
        <v>0</v>
      </c>
    </row>
    <row r="874" customFormat="false" ht="13.5" hidden="false" customHeight="true" outlineLevel="0" collapsed="false">
      <c r="AU874" s="133" t="str">
        <f aca="false">IF(COUNTIF(AO874:AT874,"Oui") &gt;0,"Oui","Non")</f>
        <v>Non</v>
      </c>
      <c r="AV874" s="133" t="n">
        <f aca="false">SUM(AD874:AG874)</f>
        <v>0</v>
      </c>
      <c r="AW874" s="133" t="n">
        <f aca="false">SUM(AI874:AL874)</f>
        <v>0</v>
      </c>
      <c r="AX874" s="0" t="n">
        <f aca="false">IF(AC874&gt;0,100,0)</f>
        <v>0</v>
      </c>
      <c r="AY874" s="0" t="n">
        <f aca="false">IF(AH874&gt;0,1,0)</f>
        <v>0</v>
      </c>
      <c r="AZ874" s="0" t="n">
        <f aca="false">IF(AH874&gt;0,1,0)</f>
        <v>0</v>
      </c>
      <c r="BA874" s="0" t="n">
        <f aca="false">SUM(AX874:AZ874)</f>
        <v>0</v>
      </c>
      <c r="BB874" s="0" t="n">
        <f aca="false">IF(AM874&gt;0,BA874,0)</f>
        <v>0</v>
      </c>
    </row>
    <row r="875" customFormat="false" ht="13.5" hidden="false" customHeight="true" outlineLevel="0" collapsed="false">
      <c r="AU875" s="133" t="str">
        <f aca="false">IF(COUNTIF(AO875:AT875,"Oui") &gt;0,"Oui","Non")</f>
        <v>Non</v>
      </c>
      <c r="AV875" s="133" t="n">
        <f aca="false">SUM(AD875:AG875)</f>
        <v>0</v>
      </c>
      <c r="AW875" s="133" t="n">
        <f aca="false">SUM(AI875:AL875)</f>
        <v>0</v>
      </c>
      <c r="AX875" s="0" t="n">
        <f aca="false">IF(AC875&gt;0,100,0)</f>
        <v>0</v>
      </c>
      <c r="AY875" s="0" t="n">
        <f aca="false">IF(AH875&gt;0,1,0)</f>
        <v>0</v>
      </c>
      <c r="AZ875" s="0" t="n">
        <f aca="false">IF(AH875&gt;0,1,0)</f>
        <v>0</v>
      </c>
      <c r="BA875" s="0" t="n">
        <f aca="false">SUM(AX875:AZ875)</f>
        <v>0</v>
      </c>
      <c r="BB875" s="0" t="n">
        <f aca="false">IF(AM875&gt;0,BA875,0)</f>
        <v>0</v>
      </c>
    </row>
    <row r="876" customFormat="false" ht="13.5" hidden="false" customHeight="true" outlineLevel="0" collapsed="false">
      <c r="AU876" s="133" t="str">
        <f aca="false">IF(COUNTIF(AO876:AT876,"Oui") &gt;0,"Oui","Non")</f>
        <v>Non</v>
      </c>
      <c r="AV876" s="133" t="n">
        <f aca="false">SUM(AD876:AG876)</f>
        <v>0</v>
      </c>
      <c r="AW876" s="133" t="n">
        <f aca="false">SUM(AI876:AL876)</f>
        <v>0</v>
      </c>
      <c r="AX876" s="0" t="n">
        <f aca="false">IF(AC876&gt;0,100,0)</f>
        <v>0</v>
      </c>
      <c r="AY876" s="0" t="n">
        <f aca="false">IF(AH876&gt;0,1,0)</f>
        <v>0</v>
      </c>
      <c r="AZ876" s="0" t="n">
        <f aca="false">IF(AH876&gt;0,1,0)</f>
        <v>0</v>
      </c>
      <c r="BA876" s="0" t="n">
        <f aca="false">SUM(AX876:AZ876)</f>
        <v>0</v>
      </c>
      <c r="BB876" s="0" t="n">
        <f aca="false">IF(AM876&gt;0,BA876,0)</f>
        <v>0</v>
      </c>
    </row>
    <row r="877" customFormat="false" ht="13.5" hidden="false" customHeight="true" outlineLevel="0" collapsed="false">
      <c r="AU877" s="133" t="str">
        <f aca="false">IF(COUNTIF(AO877:AT877,"Oui") &gt;0,"Oui","Non")</f>
        <v>Non</v>
      </c>
      <c r="AV877" s="133" t="n">
        <f aca="false">SUM(AD877:AG877)</f>
        <v>0</v>
      </c>
      <c r="AW877" s="133" t="n">
        <f aca="false">SUM(AI877:AL877)</f>
        <v>0</v>
      </c>
      <c r="AX877" s="0" t="n">
        <f aca="false">IF(AC877&gt;0,100,0)</f>
        <v>0</v>
      </c>
      <c r="AY877" s="0" t="n">
        <f aca="false">IF(AH877&gt;0,1,0)</f>
        <v>0</v>
      </c>
      <c r="AZ877" s="0" t="n">
        <f aca="false">IF(AH877&gt;0,1,0)</f>
        <v>0</v>
      </c>
      <c r="BA877" s="0" t="n">
        <f aca="false">SUM(AX877:AZ877)</f>
        <v>0</v>
      </c>
      <c r="BB877" s="0" t="n">
        <f aca="false">IF(AM877&gt;0,BA877,0)</f>
        <v>0</v>
      </c>
    </row>
    <row r="878" customFormat="false" ht="13.5" hidden="false" customHeight="true" outlineLevel="0" collapsed="false">
      <c r="AU878" s="133" t="str">
        <f aca="false">IF(COUNTIF(AO878:AT878,"Oui") &gt;0,"Oui","Non")</f>
        <v>Non</v>
      </c>
      <c r="AV878" s="133" t="n">
        <f aca="false">SUM(AD878:AG878)</f>
        <v>0</v>
      </c>
      <c r="AW878" s="133" t="n">
        <f aca="false">SUM(AI878:AL878)</f>
        <v>0</v>
      </c>
      <c r="AX878" s="0" t="n">
        <f aca="false">IF(AC878&gt;0,100,0)</f>
        <v>0</v>
      </c>
      <c r="AY878" s="0" t="n">
        <f aca="false">IF(AH878&gt;0,1,0)</f>
        <v>0</v>
      </c>
      <c r="AZ878" s="0" t="n">
        <f aca="false">IF(AH878&gt;0,1,0)</f>
        <v>0</v>
      </c>
      <c r="BA878" s="0" t="n">
        <f aca="false">SUM(AX878:AZ878)</f>
        <v>0</v>
      </c>
      <c r="BB878" s="0" t="n">
        <f aca="false">IF(AM878&gt;0,BA878,0)</f>
        <v>0</v>
      </c>
    </row>
    <row r="879" customFormat="false" ht="13.5" hidden="false" customHeight="true" outlineLevel="0" collapsed="false">
      <c r="AU879" s="133" t="str">
        <f aca="false">IF(COUNTIF(AO879:AT879,"Oui") &gt;0,"Oui","Non")</f>
        <v>Non</v>
      </c>
      <c r="AV879" s="133" t="n">
        <f aca="false">SUM(AD879:AG879)</f>
        <v>0</v>
      </c>
      <c r="AW879" s="133" t="n">
        <f aca="false">SUM(AI879:AL879)</f>
        <v>0</v>
      </c>
      <c r="AX879" s="0" t="n">
        <f aca="false">IF(AC879&gt;0,100,0)</f>
        <v>0</v>
      </c>
      <c r="AY879" s="0" t="n">
        <f aca="false">IF(AH879&gt;0,1,0)</f>
        <v>0</v>
      </c>
      <c r="AZ879" s="0" t="n">
        <f aca="false">IF(AH879&gt;0,1,0)</f>
        <v>0</v>
      </c>
      <c r="BA879" s="0" t="n">
        <f aca="false">SUM(AX879:AZ879)</f>
        <v>0</v>
      </c>
      <c r="BB879" s="0" t="n">
        <f aca="false">IF(AM879&gt;0,BA879,0)</f>
        <v>0</v>
      </c>
    </row>
    <row r="880" customFormat="false" ht="13.5" hidden="false" customHeight="true" outlineLevel="0" collapsed="false">
      <c r="AU880" s="133" t="str">
        <f aca="false">IF(COUNTIF(AO880:AT880,"Oui") &gt;0,"Oui","Non")</f>
        <v>Non</v>
      </c>
      <c r="AV880" s="133" t="n">
        <f aca="false">SUM(AD880:AG880)</f>
        <v>0</v>
      </c>
      <c r="AW880" s="133" t="n">
        <f aca="false">SUM(AI880:AL880)</f>
        <v>0</v>
      </c>
      <c r="AX880" s="0" t="n">
        <f aca="false">IF(AC880&gt;0,100,0)</f>
        <v>0</v>
      </c>
      <c r="AY880" s="0" t="n">
        <f aca="false">IF(AH880&gt;0,1,0)</f>
        <v>0</v>
      </c>
      <c r="AZ880" s="0" t="n">
        <f aca="false">IF(AH880&gt;0,1,0)</f>
        <v>0</v>
      </c>
      <c r="BA880" s="0" t="n">
        <f aca="false">SUM(AX880:AZ880)</f>
        <v>0</v>
      </c>
      <c r="BB880" s="0" t="n">
        <f aca="false">IF(AM880&gt;0,BA880,0)</f>
        <v>0</v>
      </c>
    </row>
    <row r="881" customFormat="false" ht="13.5" hidden="false" customHeight="true" outlineLevel="0" collapsed="false">
      <c r="AU881" s="133" t="str">
        <f aca="false">IF(COUNTIF(AO881:AT881,"Oui") &gt;0,"Oui","Non")</f>
        <v>Non</v>
      </c>
      <c r="AV881" s="133" t="n">
        <f aca="false">SUM(AD881:AG881)</f>
        <v>0</v>
      </c>
      <c r="AW881" s="133" t="n">
        <f aca="false">SUM(AI881:AL881)</f>
        <v>0</v>
      </c>
      <c r="AX881" s="0" t="n">
        <f aca="false">IF(AC881&gt;0,100,0)</f>
        <v>0</v>
      </c>
      <c r="AY881" s="0" t="n">
        <f aca="false">IF(AH881&gt;0,1,0)</f>
        <v>0</v>
      </c>
      <c r="AZ881" s="0" t="n">
        <f aca="false">IF(AH881&gt;0,1,0)</f>
        <v>0</v>
      </c>
      <c r="BA881" s="0" t="n">
        <f aca="false">SUM(AX881:AZ881)</f>
        <v>0</v>
      </c>
      <c r="BB881" s="0" t="n">
        <f aca="false">IF(AM881&gt;0,BA881,0)</f>
        <v>0</v>
      </c>
    </row>
    <row r="882" customFormat="false" ht="13.5" hidden="false" customHeight="true" outlineLevel="0" collapsed="false">
      <c r="AU882" s="133" t="str">
        <f aca="false">IF(COUNTIF(AO882:AT882,"Oui") &gt;0,"Oui","Non")</f>
        <v>Non</v>
      </c>
      <c r="AV882" s="133" t="n">
        <f aca="false">SUM(AD882:AG882)</f>
        <v>0</v>
      </c>
      <c r="AW882" s="133" t="n">
        <f aca="false">SUM(AI882:AL882)</f>
        <v>0</v>
      </c>
      <c r="AX882" s="0" t="n">
        <f aca="false">IF(AC882&gt;0,100,0)</f>
        <v>0</v>
      </c>
      <c r="AY882" s="0" t="n">
        <f aca="false">IF(AH882&gt;0,1,0)</f>
        <v>0</v>
      </c>
      <c r="AZ882" s="0" t="n">
        <f aca="false">IF(AH882&gt;0,1,0)</f>
        <v>0</v>
      </c>
      <c r="BA882" s="0" t="n">
        <f aca="false">SUM(AX882:AZ882)</f>
        <v>0</v>
      </c>
      <c r="BB882" s="0" t="n">
        <f aca="false">IF(AM882&gt;0,BA882,0)</f>
        <v>0</v>
      </c>
    </row>
    <row r="883" customFormat="false" ht="13.5" hidden="false" customHeight="true" outlineLevel="0" collapsed="false">
      <c r="AU883" s="133" t="str">
        <f aca="false">IF(COUNTIF(AO883:AT883,"Oui") &gt;0,"Oui","Non")</f>
        <v>Non</v>
      </c>
      <c r="AV883" s="133" t="n">
        <f aca="false">SUM(AD883:AG883)</f>
        <v>0</v>
      </c>
      <c r="AW883" s="133" t="n">
        <f aca="false">SUM(AI883:AL883)</f>
        <v>0</v>
      </c>
      <c r="AX883" s="0" t="n">
        <f aca="false">IF(AC883&gt;0,100,0)</f>
        <v>0</v>
      </c>
      <c r="AY883" s="0" t="n">
        <f aca="false">IF(AH883&gt;0,1,0)</f>
        <v>0</v>
      </c>
      <c r="AZ883" s="0" t="n">
        <f aca="false">IF(AH883&gt;0,1,0)</f>
        <v>0</v>
      </c>
      <c r="BA883" s="0" t="n">
        <f aca="false">SUM(AX883:AZ883)</f>
        <v>0</v>
      </c>
      <c r="BB883" s="0" t="n">
        <f aca="false">IF(AM883&gt;0,BA883,0)</f>
        <v>0</v>
      </c>
    </row>
    <row r="884" customFormat="false" ht="13.5" hidden="false" customHeight="true" outlineLevel="0" collapsed="false">
      <c r="AU884" s="133" t="str">
        <f aca="false">IF(COUNTIF(AO884:AT884,"Oui") &gt;0,"Oui","Non")</f>
        <v>Non</v>
      </c>
      <c r="AV884" s="133" t="n">
        <f aca="false">SUM(AD884:AG884)</f>
        <v>0</v>
      </c>
      <c r="AW884" s="133" t="n">
        <f aca="false">SUM(AI884:AL884)</f>
        <v>0</v>
      </c>
      <c r="AX884" s="0" t="n">
        <f aca="false">IF(AC884&gt;0,100,0)</f>
        <v>0</v>
      </c>
      <c r="AY884" s="0" t="n">
        <f aca="false">IF(AH884&gt;0,1,0)</f>
        <v>0</v>
      </c>
      <c r="AZ884" s="0" t="n">
        <f aca="false">IF(AH884&gt;0,1,0)</f>
        <v>0</v>
      </c>
      <c r="BA884" s="0" t="n">
        <f aca="false">SUM(AX884:AZ884)</f>
        <v>0</v>
      </c>
      <c r="BB884" s="0" t="n">
        <f aca="false">IF(AM884&gt;0,BA884,0)</f>
        <v>0</v>
      </c>
    </row>
    <row r="885" customFormat="false" ht="13.5" hidden="false" customHeight="true" outlineLevel="0" collapsed="false">
      <c r="AU885" s="133" t="str">
        <f aca="false">IF(COUNTIF(AO885:AT885,"Oui") &gt;0,"Oui","Non")</f>
        <v>Non</v>
      </c>
      <c r="AV885" s="133" t="n">
        <f aca="false">SUM(AD885:AG885)</f>
        <v>0</v>
      </c>
      <c r="AW885" s="133" t="n">
        <f aca="false">SUM(AI885:AL885)</f>
        <v>0</v>
      </c>
      <c r="AX885" s="0" t="n">
        <f aca="false">IF(AC885&gt;0,100,0)</f>
        <v>0</v>
      </c>
      <c r="AY885" s="0" t="n">
        <f aca="false">IF(AH885&gt;0,1,0)</f>
        <v>0</v>
      </c>
      <c r="AZ885" s="0" t="n">
        <f aca="false">IF(AH885&gt;0,1,0)</f>
        <v>0</v>
      </c>
      <c r="BA885" s="0" t="n">
        <f aca="false">SUM(AX885:AZ885)</f>
        <v>0</v>
      </c>
      <c r="BB885" s="0" t="n">
        <f aca="false">IF(AM885&gt;0,BA885,0)</f>
        <v>0</v>
      </c>
    </row>
    <row r="886" customFormat="false" ht="13.5" hidden="false" customHeight="true" outlineLevel="0" collapsed="false">
      <c r="AU886" s="133" t="str">
        <f aca="false">IF(COUNTIF(AO886:AT886,"Oui") &gt;0,"Oui","Non")</f>
        <v>Non</v>
      </c>
      <c r="AV886" s="133" t="n">
        <f aca="false">SUM(AD886:AG886)</f>
        <v>0</v>
      </c>
      <c r="AW886" s="133" t="n">
        <f aca="false">SUM(AI886:AL886)</f>
        <v>0</v>
      </c>
      <c r="AX886" s="0" t="n">
        <f aca="false">IF(AC886&gt;0,100,0)</f>
        <v>0</v>
      </c>
      <c r="AY886" s="0" t="n">
        <f aca="false">IF(AH886&gt;0,1,0)</f>
        <v>0</v>
      </c>
      <c r="AZ886" s="0" t="n">
        <f aca="false">IF(AH886&gt;0,1,0)</f>
        <v>0</v>
      </c>
      <c r="BA886" s="0" t="n">
        <f aca="false">SUM(AX886:AZ886)</f>
        <v>0</v>
      </c>
      <c r="BB886" s="0" t="n">
        <f aca="false">IF(AM886&gt;0,BA886,0)</f>
        <v>0</v>
      </c>
    </row>
    <row r="887" customFormat="false" ht="13.5" hidden="false" customHeight="true" outlineLevel="0" collapsed="false">
      <c r="AU887" s="133" t="str">
        <f aca="false">IF(COUNTIF(AO887:AT887,"Oui") &gt;0,"Oui","Non")</f>
        <v>Non</v>
      </c>
      <c r="AV887" s="133" t="n">
        <f aca="false">SUM(AD887:AG887)</f>
        <v>0</v>
      </c>
      <c r="AW887" s="133" t="n">
        <f aca="false">SUM(AI887:AL887)</f>
        <v>0</v>
      </c>
      <c r="AX887" s="0" t="n">
        <f aca="false">IF(AC887&gt;0,100,0)</f>
        <v>0</v>
      </c>
      <c r="AY887" s="0" t="n">
        <f aca="false">IF(AH887&gt;0,1,0)</f>
        <v>0</v>
      </c>
      <c r="AZ887" s="0" t="n">
        <f aca="false">IF(AH887&gt;0,1,0)</f>
        <v>0</v>
      </c>
      <c r="BA887" s="0" t="n">
        <f aca="false">SUM(AX887:AZ887)</f>
        <v>0</v>
      </c>
      <c r="BB887" s="0" t="n">
        <f aca="false">IF(AM887&gt;0,BA887,0)</f>
        <v>0</v>
      </c>
    </row>
    <row r="888" customFormat="false" ht="13.5" hidden="false" customHeight="true" outlineLevel="0" collapsed="false">
      <c r="AU888" s="133" t="str">
        <f aca="false">IF(COUNTIF(AO888:AT888,"Oui") &gt;0,"Oui","Non")</f>
        <v>Non</v>
      </c>
      <c r="AV888" s="133" t="n">
        <f aca="false">SUM(AD888:AG888)</f>
        <v>0</v>
      </c>
      <c r="AW888" s="133" t="n">
        <f aca="false">SUM(AI888:AL888)</f>
        <v>0</v>
      </c>
      <c r="AX888" s="0" t="n">
        <f aca="false">IF(AC888&gt;0,100,0)</f>
        <v>0</v>
      </c>
      <c r="AY888" s="0" t="n">
        <f aca="false">IF(AH888&gt;0,1,0)</f>
        <v>0</v>
      </c>
      <c r="AZ888" s="0" t="n">
        <f aca="false">IF(AH888&gt;0,1,0)</f>
        <v>0</v>
      </c>
      <c r="BA888" s="0" t="n">
        <f aca="false">SUM(AX888:AZ888)</f>
        <v>0</v>
      </c>
      <c r="BB888" s="0" t="n">
        <f aca="false">IF(AM888&gt;0,BA888,0)</f>
        <v>0</v>
      </c>
    </row>
    <row r="889" customFormat="false" ht="13.5" hidden="false" customHeight="true" outlineLevel="0" collapsed="false">
      <c r="AU889" s="133" t="str">
        <f aca="false">IF(COUNTIF(AO889:AT889,"Oui") &gt;0,"Oui","Non")</f>
        <v>Non</v>
      </c>
      <c r="AV889" s="133" t="n">
        <f aca="false">SUM(AD889:AG889)</f>
        <v>0</v>
      </c>
      <c r="AW889" s="133" t="n">
        <f aca="false">SUM(AI889:AL889)</f>
        <v>0</v>
      </c>
      <c r="AX889" s="0" t="n">
        <f aca="false">IF(AC889&gt;0,100,0)</f>
        <v>0</v>
      </c>
      <c r="AY889" s="0" t="n">
        <f aca="false">IF(AH889&gt;0,1,0)</f>
        <v>0</v>
      </c>
      <c r="AZ889" s="0" t="n">
        <f aca="false">IF(AH889&gt;0,1,0)</f>
        <v>0</v>
      </c>
      <c r="BA889" s="0" t="n">
        <f aca="false">SUM(AX889:AZ889)</f>
        <v>0</v>
      </c>
      <c r="BB889" s="0" t="n">
        <f aca="false">IF(AM889&gt;0,BA889,0)</f>
        <v>0</v>
      </c>
    </row>
    <row r="890" customFormat="false" ht="13.5" hidden="false" customHeight="true" outlineLevel="0" collapsed="false">
      <c r="AU890" s="133" t="str">
        <f aca="false">IF(COUNTIF(AO890:AT890,"Oui") &gt;0,"Oui","Non")</f>
        <v>Non</v>
      </c>
      <c r="AV890" s="133" t="n">
        <f aca="false">SUM(AD890:AG890)</f>
        <v>0</v>
      </c>
      <c r="AW890" s="133" t="n">
        <f aca="false">SUM(AI890:AL890)</f>
        <v>0</v>
      </c>
      <c r="AX890" s="0" t="n">
        <f aca="false">IF(AC890&gt;0,100,0)</f>
        <v>0</v>
      </c>
      <c r="AY890" s="0" t="n">
        <f aca="false">IF(AH890&gt;0,1,0)</f>
        <v>0</v>
      </c>
      <c r="AZ890" s="0" t="n">
        <f aca="false">IF(AH890&gt;0,1,0)</f>
        <v>0</v>
      </c>
      <c r="BA890" s="0" t="n">
        <f aca="false">SUM(AX890:AZ890)</f>
        <v>0</v>
      </c>
      <c r="BB890" s="0" t="n">
        <f aca="false">IF(AM890&gt;0,BA890,0)</f>
        <v>0</v>
      </c>
    </row>
    <row r="891" customFormat="false" ht="13.5" hidden="false" customHeight="true" outlineLevel="0" collapsed="false">
      <c r="AU891" s="133" t="str">
        <f aca="false">IF(COUNTIF(AO891:AT891,"Oui") &gt;0,"Oui","Non")</f>
        <v>Non</v>
      </c>
      <c r="AV891" s="133" t="n">
        <f aca="false">SUM(AD891:AG891)</f>
        <v>0</v>
      </c>
      <c r="AW891" s="133" t="n">
        <f aca="false">SUM(AI891:AL891)</f>
        <v>0</v>
      </c>
      <c r="AX891" s="0" t="n">
        <f aca="false">IF(AC891&gt;0,100,0)</f>
        <v>0</v>
      </c>
      <c r="AY891" s="0" t="n">
        <f aca="false">IF(AH891&gt;0,1,0)</f>
        <v>0</v>
      </c>
      <c r="AZ891" s="0" t="n">
        <f aca="false">IF(AH891&gt;0,1,0)</f>
        <v>0</v>
      </c>
      <c r="BA891" s="0" t="n">
        <f aca="false">SUM(AX891:AZ891)</f>
        <v>0</v>
      </c>
      <c r="BB891" s="0" t="n">
        <f aca="false">IF(AM891&gt;0,BA891,0)</f>
        <v>0</v>
      </c>
    </row>
    <row r="892" customFormat="false" ht="13.5" hidden="false" customHeight="true" outlineLevel="0" collapsed="false">
      <c r="AU892" s="133" t="str">
        <f aca="false">IF(COUNTIF(AO892:AT892,"Oui") &gt;0,"Oui","Non")</f>
        <v>Non</v>
      </c>
      <c r="AV892" s="133" t="n">
        <f aca="false">SUM(AD892:AG892)</f>
        <v>0</v>
      </c>
      <c r="AW892" s="133" t="n">
        <f aca="false">SUM(AI892:AL892)</f>
        <v>0</v>
      </c>
      <c r="AX892" s="0" t="n">
        <f aca="false">IF(AC892&gt;0,100,0)</f>
        <v>0</v>
      </c>
      <c r="AY892" s="0" t="n">
        <f aca="false">IF(AH892&gt;0,1,0)</f>
        <v>0</v>
      </c>
      <c r="AZ892" s="0" t="n">
        <f aca="false">IF(AH892&gt;0,1,0)</f>
        <v>0</v>
      </c>
      <c r="BA892" s="0" t="n">
        <f aca="false">SUM(AX892:AZ892)</f>
        <v>0</v>
      </c>
      <c r="BB892" s="0" t="n">
        <f aca="false">IF(AM892&gt;0,BA892,0)</f>
        <v>0</v>
      </c>
    </row>
    <row r="893" customFormat="false" ht="13.5" hidden="false" customHeight="true" outlineLevel="0" collapsed="false">
      <c r="AU893" s="133" t="str">
        <f aca="false">IF(COUNTIF(AO893:AT893,"Oui") &gt;0,"Oui","Non")</f>
        <v>Non</v>
      </c>
      <c r="AV893" s="133" t="n">
        <f aca="false">SUM(AD893:AG893)</f>
        <v>0</v>
      </c>
      <c r="AW893" s="133" t="n">
        <f aca="false">SUM(AI893:AL893)</f>
        <v>0</v>
      </c>
      <c r="AX893" s="0" t="n">
        <f aca="false">IF(AC893&gt;0,100,0)</f>
        <v>0</v>
      </c>
      <c r="AY893" s="0" t="n">
        <f aca="false">IF(AH893&gt;0,1,0)</f>
        <v>0</v>
      </c>
      <c r="AZ893" s="0" t="n">
        <f aca="false">IF(AH893&gt;0,1,0)</f>
        <v>0</v>
      </c>
      <c r="BA893" s="0" t="n">
        <f aca="false">SUM(AX893:AZ893)</f>
        <v>0</v>
      </c>
      <c r="BB893" s="0" t="n">
        <f aca="false">IF(AM893&gt;0,BA893,0)</f>
        <v>0</v>
      </c>
    </row>
    <row r="894" customFormat="false" ht="13.5" hidden="false" customHeight="true" outlineLevel="0" collapsed="false">
      <c r="AU894" s="133" t="str">
        <f aca="false">IF(COUNTIF(AO894:AT894,"Oui") &gt;0,"Oui","Non")</f>
        <v>Non</v>
      </c>
      <c r="AV894" s="133" t="n">
        <f aca="false">SUM(AD894:AG894)</f>
        <v>0</v>
      </c>
      <c r="AW894" s="133" t="n">
        <f aca="false">SUM(AI894:AL894)</f>
        <v>0</v>
      </c>
      <c r="AX894" s="0" t="n">
        <f aca="false">IF(AC894&gt;0,100,0)</f>
        <v>0</v>
      </c>
      <c r="AY894" s="0" t="n">
        <f aca="false">IF(AH894&gt;0,1,0)</f>
        <v>0</v>
      </c>
      <c r="AZ894" s="0" t="n">
        <f aca="false">IF(AH894&gt;0,1,0)</f>
        <v>0</v>
      </c>
      <c r="BA894" s="0" t="n">
        <f aca="false">SUM(AX894:AZ894)</f>
        <v>0</v>
      </c>
      <c r="BB894" s="0" t="n">
        <f aca="false">IF(AM894&gt;0,BA894,0)</f>
        <v>0</v>
      </c>
    </row>
    <row r="895" customFormat="false" ht="13.5" hidden="false" customHeight="true" outlineLevel="0" collapsed="false">
      <c r="AU895" s="133" t="str">
        <f aca="false">IF(COUNTIF(AO895:AT895,"Oui") &gt;0,"Oui","Non")</f>
        <v>Non</v>
      </c>
      <c r="AV895" s="133" t="n">
        <f aca="false">SUM(AD895:AG895)</f>
        <v>0</v>
      </c>
      <c r="AW895" s="133" t="n">
        <f aca="false">SUM(AI895:AL895)</f>
        <v>0</v>
      </c>
      <c r="AX895" s="0" t="n">
        <f aca="false">IF(AC895&gt;0,100,0)</f>
        <v>0</v>
      </c>
      <c r="AY895" s="0" t="n">
        <f aca="false">IF(AH895&gt;0,1,0)</f>
        <v>0</v>
      </c>
      <c r="AZ895" s="0" t="n">
        <f aca="false">IF(AH895&gt;0,1,0)</f>
        <v>0</v>
      </c>
      <c r="BA895" s="0" t="n">
        <f aca="false">SUM(AX895:AZ895)</f>
        <v>0</v>
      </c>
      <c r="BB895" s="0" t="n">
        <f aca="false">IF(AM895&gt;0,BA895,0)</f>
        <v>0</v>
      </c>
    </row>
    <row r="896" customFormat="false" ht="13.5" hidden="false" customHeight="true" outlineLevel="0" collapsed="false">
      <c r="AU896" s="133" t="str">
        <f aca="false">IF(COUNTIF(AO896:AT896,"Oui") &gt;0,"Oui","Non")</f>
        <v>Non</v>
      </c>
      <c r="AV896" s="133" t="n">
        <f aca="false">SUM(AD896:AG896)</f>
        <v>0</v>
      </c>
      <c r="AW896" s="133" t="n">
        <f aca="false">SUM(AI896:AL896)</f>
        <v>0</v>
      </c>
      <c r="AX896" s="0" t="n">
        <f aca="false">IF(AC896&gt;0,100,0)</f>
        <v>0</v>
      </c>
      <c r="AY896" s="0" t="n">
        <f aca="false">IF(AH896&gt;0,1,0)</f>
        <v>0</v>
      </c>
      <c r="AZ896" s="0" t="n">
        <f aca="false">IF(AH896&gt;0,1,0)</f>
        <v>0</v>
      </c>
      <c r="BA896" s="0" t="n">
        <f aca="false">SUM(AX896:AZ896)</f>
        <v>0</v>
      </c>
      <c r="BB896" s="0" t="n">
        <f aca="false">IF(AM896&gt;0,BA896,0)</f>
        <v>0</v>
      </c>
    </row>
    <row r="897" customFormat="false" ht="13.5" hidden="false" customHeight="true" outlineLevel="0" collapsed="false">
      <c r="AU897" s="133" t="str">
        <f aca="false">IF(COUNTIF(AO897:AT897,"Oui") &gt;0,"Oui","Non")</f>
        <v>Non</v>
      </c>
      <c r="AV897" s="133" t="n">
        <f aca="false">SUM(AD897:AG897)</f>
        <v>0</v>
      </c>
      <c r="AW897" s="133" t="n">
        <f aca="false">SUM(AI897:AL897)</f>
        <v>0</v>
      </c>
      <c r="AX897" s="0" t="n">
        <f aca="false">IF(AC897&gt;0,100,0)</f>
        <v>0</v>
      </c>
      <c r="AY897" s="0" t="n">
        <f aca="false">IF(AH897&gt;0,1,0)</f>
        <v>0</v>
      </c>
      <c r="AZ897" s="0" t="n">
        <f aca="false">IF(AH897&gt;0,1,0)</f>
        <v>0</v>
      </c>
      <c r="BA897" s="0" t="n">
        <f aca="false">SUM(AX897:AZ897)</f>
        <v>0</v>
      </c>
      <c r="BB897" s="0" t="n">
        <f aca="false">IF(AM897&gt;0,BA897,0)</f>
        <v>0</v>
      </c>
    </row>
    <row r="898" customFormat="false" ht="13.5" hidden="false" customHeight="true" outlineLevel="0" collapsed="false">
      <c r="AU898" s="133" t="str">
        <f aca="false">IF(COUNTIF(AO898:AT898,"Oui") &gt;0,"Oui","Non")</f>
        <v>Non</v>
      </c>
      <c r="AV898" s="133" t="n">
        <f aca="false">SUM(AD898:AG898)</f>
        <v>0</v>
      </c>
      <c r="AW898" s="133" t="n">
        <f aca="false">SUM(AI898:AL898)</f>
        <v>0</v>
      </c>
      <c r="AX898" s="0" t="n">
        <f aca="false">IF(AC898&gt;0,100,0)</f>
        <v>0</v>
      </c>
      <c r="AY898" s="0" t="n">
        <f aca="false">IF(AH898&gt;0,1,0)</f>
        <v>0</v>
      </c>
      <c r="AZ898" s="0" t="n">
        <f aca="false">IF(AH898&gt;0,1,0)</f>
        <v>0</v>
      </c>
      <c r="BA898" s="0" t="n">
        <f aca="false">SUM(AX898:AZ898)</f>
        <v>0</v>
      </c>
      <c r="BB898" s="0" t="n">
        <f aca="false">IF(AM898&gt;0,BA898,0)</f>
        <v>0</v>
      </c>
    </row>
    <row r="899" customFormat="false" ht="13.5" hidden="false" customHeight="true" outlineLevel="0" collapsed="false">
      <c r="AU899" s="133" t="str">
        <f aca="false">IF(COUNTIF(AO899:AT899,"Oui") &gt;0,"Oui","Non")</f>
        <v>Non</v>
      </c>
      <c r="AV899" s="133" t="n">
        <f aca="false">SUM(AD899:AG899)</f>
        <v>0</v>
      </c>
      <c r="AW899" s="133" t="n">
        <f aca="false">SUM(AI899:AL899)</f>
        <v>0</v>
      </c>
      <c r="AX899" s="0" t="n">
        <f aca="false">IF(AC899&gt;0,100,0)</f>
        <v>0</v>
      </c>
      <c r="AY899" s="0" t="n">
        <f aca="false">IF(AH899&gt;0,1,0)</f>
        <v>0</v>
      </c>
      <c r="AZ899" s="0" t="n">
        <f aca="false">IF(AH899&gt;0,1,0)</f>
        <v>0</v>
      </c>
      <c r="BA899" s="0" t="n">
        <f aca="false">SUM(AX899:AZ899)</f>
        <v>0</v>
      </c>
      <c r="BB899" s="0" t="n">
        <f aca="false">IF(AM899&gt;0,BA899,0)</f>
        <v>0</v>
      </c>
    </row>
    <row r="900" customFormat="false" ht="13.5" hidden="false" customHeight="true" outlineLevel="0" collapsed="false">
      <c r="AU900" s="133" t="str">
        <f aca="false">IF(COUNTIF(AO900:AT900,"Oui") &gt;0,"Oui","Non")</f>
        <v>Non</v>
      </c>
      <c r="AV900" s="133" t="n">
        <f aca="false">SUM(AD900:AG900)</f>
        <v>0</v>
      </c>
      <c r="AW900" s="133" t="n">
        <f aca="false">SUM(AI900:AL900)</f>
        <v>0</v>
      </c>
      <c r="AX900" s="0" t="n">
        <f aca="false">IF(AC900&gt;0,100,0)</f>
        <v>0</v>
      </c>
      <c r="AY900" s="0" t="n">
        <f aca="false">IF(AH900&gt;0,1,0)</f>
        <v>0</v>
      </c>
      <c r="AZ900" s="0" t="n">
        <f aca="false">IF(AH900&gt;0,1,0)</f>
        <v>0</v>
      </c>
      <c r="BA900" s="0" t="n">
        <f aca="false">SUM(AX900:AZ900)</f>
        <v>0</v>
      </c>
      <c r="BB900" s="0" t="n">
        <f aca="false">IF(AM900&gt;0,BA900,0)</f>
        <v>0</v>
      </c>
    </row>
    <row r="901" customFormat="false" ht="13.5" hidden="false" customHeight="true" outlineLevel="0" collapsed="false">
      <c r="AU901" s="133" t="str">
        <f aca="false">IF(COUNTIF(AO901:AT901,"Oui") &gt;0,"Oui","Non")</f>
        <v>Non</v>
      </c>
      <c r="AV901" s="133" t="n">
        <f aca="false">SUM(AD901:AG901)</f>
        <v>0</v>
      </c>
      <c r="AW901" s="133" t="n">
        <f aca="false">SUM(AI901:AL901)</f>
        <v>0</v>
      </c>
      <c r="AX901" s="0" t="n">
        <f aca="false">IF(AC901&gt;0,100,0)</f>
        <v>0</v>
      </c>
      <c r="AY901" s="0" t="n">
        <f aca="false">IF(AH901&gt;0,1,0)</f>
        <v>0</v>
      </c>
      <c r="AZ901" s="0" t="n">
        <f aca="false">IF(AH901&gt;0,1,0)</f>
        <v>0</v>
      </c>
      <c r="BA901" s="0" t="n">
        <f aca="false">SUM(AX901:AZ901)</f>
        <v>0</v>
      </c>
      <c r="BB901" s="0" t="n">
        <f aca="false">IF(AM901&gt;0,BA901,0)</f>
        <v>0</v>
      </c>
    </row>
    <row r="902" customFormat="false" ht="13.5" hidden="false" customHeight="true" outlineLevel="0" collapsed="false">
      <c r="AU902" s="133" t="str">
        <f aca="false">IF(COUNTIF(AO902:AT902,"Oui") &gt;0,"Oui","Non")</f>
        <v>Non</v>
      </c>
      <c r="AV902" s="133" t="n">
        <f aca="false">SUM(AD902:AG902)</f>
        <v>0</v>
      </c>
      <c r="AW902" s="133" t="n">
        <f aca="false">SUM(AI902:AL902)</f>
        <v>0</v>
      </c>
      <c r="AX902" s="0" t="n">
        <f aca="false">IF(AC902&gt;0,100,0)</f>
        <v>0</v>
      </c>
      <c r="AY902" s="0" t="n">
        <f aca="false">IF(AH902&gt;0,1,0)</f>
        <v>0</v>
      </c>
      <c r="AZ902" s="0" t="n">
        <f aca="false">IF(AH902&gt;0,1,0)</f>
        <v>0</v>
      </c>
      <c r="BA902" s="0" t="n">
        <f aca="false">SUM(AX902:AZ902)</f>
        <v>0</v>
      </c>
      <c r="BB902" s="0" t="n">
        <f aca="false">IF(AM902&gt;0,BA902,0)</f>
        <v>0</v>
      </c>
    </row>
    <row r="903" customFormat="false" ht="13.5" hidden="false" customHeight="true" outlineLevel="0" collapsed="false">
      <c r="AU903" s="133" t="str">
        <f aca="false">IF(COUNTIF(AO903:AT903,"Oui") &gt;0,"Oui","Non")</f>
        <v>Non</v>
      </c>
      <c r="AV903" s="133" t="n">
        <f aca="false">SUM(AD903:AG903)</f>
        <v>0</v>
      </c>
      <c r="AW903" s="133" t="n">
        <f aca="false">SUM(AI903:AL903)</f>
        <v>0</v>
      </c>
      <c r="AX903" s="0" t="n">
        <f aca="false">IF(AC903&gt;0,100,0)</f>
        <v>0</v>
      </c>
      <c r="AY903" s="0" t="n">
        <f aca="false">IF(AH903&gt;0,1,0)</f>
        <v>0</v>
      </c>
      <c r="AZ903" s="0" t="n">
        <f aca="false">IF(AH903&gt;0,1,0)</f>
        <v>0</v>
      </c>
      <c r="BA903" s="0" t="n">
        <f aca="false">SUM(AX903:AZ903)</f>
        <v>0</v>
      </c>
      <c r="BB903" s="0" t="n">
        <f aca="false">IF(AM903&gt;0,BA903,0)</f>
        <v>0</v>
      </c>
    </row>
    <row r="904" customFormat="false" ht="13.5" hidden="false" customHeight="true" outlineLevel="0" collapsed="false">
      <c r="AU904" s="133" t="str">
        <f aca="false">IF(COUNTIF(AO904:AT904,"Oui") &gt;0,"Oui","Non")</f>
        <v>Non</v>
      </c>
      <c r="AV904" s="133" t="n">
        <f aca="false">SUM(AD904:AG904)</f>
        <v>0</v>
      </c>
      <c r="AW904" s="133" t="n">
        <f aca="false">SUM(AI904:AL904)</f>
        <v>0</v>
      </c>
      <c r="AX904" s="0" t="n">
        <f aca="false">IF(AC904&gt;0,100,0)</f>
        <v>0</v>
      </c>
      <c r="AY904" s="0" t="n">
        <f aca="false">IF(AH904&gt;0,1,0)</f>
        <v>0</v>
      </c>
      <c r="AZ904" s="0" t="n">
        <f aca="false">IF(AH904&gt;0,1,0)</f>
        <v>0</v>
      </c>
      <c r="BA904" s="0" t="n">
        <f aca="false">SUM(AX904:AZ904)</f>
        <v>0</v>
      </c>
      <c r="BB904" s="0" t="n">
        <f aca="false">IF(AM904&gt;0,BA904,0)</f>
        <v>0</v>
      </c>
    </row>
    <row r="905" customFormat="false" ht="13.5" hidden="false" customHeight="true" outlineLevel="0" collapsed="false">
      <c r="AU905" s="133" t="str">
        <f aca="false">IF(COUNTIF(AO905:AT905,"Oui") &gt;0,"Oui","Non")</f>
        <v>Non</v>
      </c>
      <c r="AV905" s="133" t="n">
        <f aca="false">SUM(AD905:AG905)</f>
        <v>0</v>
      </c>
      <c r="AW905" s="133" t="n">
        <f aca="false">SUM(AI905:AL905)</f>
        <v>0</v>
      </c>
      <c r="AX905" s="0" t="n">
        <f aca="false">IF(AC905&gt;0,100,0)</f>
        <v>0</v>
      </c>
      <c r="AY905" s="0" t="n">
        <f aca="false">IF(AH905&gt;0,1,0)</f>
        <v>0</v>
      </c>
      <c r="AZ905" s="0" t="n">
        <f aca="false">IF(AH905&gt;0,1,0)</f>
        <v>0</v>
      </c>
      <c r="BA905" s="0" t="n">
        <f aca="false">SUM(AX905:AZ905)</f>
        <v>0</v>
      </c>
      <c r="BB905" s="0" t="n">
        <f aca="false">IF(AM905&gt;0,BA905,0)</f>
        <v>0</v>
      </c>
    </row>
    <row r="906" customFormat="false" ht="13.5" hidden="false" customHeight="true" outlineLevel="0" collapsed="false">
      <c r="AU906" s="133" t="str">
        <f aca="false">IF(COUNTIF(AO906:AT906,"Oui") &gt;0,"Oui","Non")</f>
        <v>Non</v>
      </c>
      <c r="AV906" s="133" t="n">
        <f aca="false">SUM(AD906:AG906)</f>
        <v>0</v>
      </c>
      <c r="AW906" s="133" t="n">
        <f aca="false">SUM(AI906:AL906)</f>
        <v>0</v>
      </c>
      <c r="AX906" s="0" t="n">
        <f aca="false">IF(AC906&gt;0,100,0)</f>
        <v>0</v>
      </c>
      <c r="AY906" s="0" t="n">
        <f aca="false">IF(AH906&gt;0,1,0)</f>
        <v>0</v>
      </c>
      <c r="AZ906" s="0" t="n">
        <f aca="false">IF(AH906&gt;0,1,0)</f>
        <v>0</v>
      </c>
      <c r="BA906" s="0" t="n">
        <f aca="false">SUM(AX906:AZ906)</f>
        <v>0</v>
      </c>
      <c r="BB906" s="0" t="n">
        <f aca="false">IF(AM906&gt;0,BA906,0)</f>
        <v>0</v>
      </c>
    </row>
    <row r="907" customFormat="false" ht="13.5" hidden="false" customHeight="true" outlineLevel="0" collapsed="false">
      <c r="AU907" s="133" t="str">
        <f aca="false">IF(COUNTIF(AO907:AT907,"Oui") &gt;0,"Oui","Non")</f>
        <v>Non</v>
      </c>
      <c r="AV907" s="133" t="n">
        <f aca="false">SUM(AD907:AG907)</f>
        <v>0</v>
      </c>
      <c r="AW907" s="133" t="n">
        <f aca="false">SUM(AI907:AL907)</f>
        <v>0</v>
      </c>
      <c r="AX907" s="0" t="n">
        <f aca="false">IF(AC907&gt;0,100,0)</f>
        <v>0</v>
      </c>
      <c r="AY907" s="0" t="n">
        <f aca="false">IF(AH907&gt;0,1,0)</f>
        <v>0</v>
      </c>
      <c r="AZ907" s="0" t="n">
        <f aca="false">IF(AH907&gt;0,1,0)</f>
        <v>0</v>
      </c>
      <c r="BA907" s="0" t="n">
        <f aca="false">SUM(AX907:AZ907)</f>
        <v>0</v>
      </c>
      <c r="BB907" s="0" t="n">
        <f aca="false">IF(AM907&gt;0,BA907,0)</f>
        <v>0</v>
      </c>
    </row>
    <row r="908" customFormat="false" ht="13.5" hidden="false" customHeight="true" outlineLevel="0" collapsed="false">
      <c r="AU908" s="133" t="str">
        <f aca="false">IF(COUNTIF(AO908:AT908,"Oui") &gt;0,"Oui","Non")</f>
        <v>Non</v>
      </c>
      <c r="AV908" s="133" t="n">
        <f aca="false">SUM(AD908:AG908)</f>
        <v>0</v>
      </c>
      <c r="AW908" s="133" t="n">
        <f aca="false">SUM(AI908:AL908)</f>
        <v>0</v>
      </c>
      <c r="AX908" s="0" t="n">
        <f aca="false">IF(AC908&gt;0,100,0)</f>
        <v>0</v>
      </c>
      <c r="AY908" s="0" t="n">
        <f aca="false">IF(AH908&gt;0,1,0)</f>
        <v>0</v>
      </c>
      <c r="AZ908" s="0" t="n">
        <f aca="false">IF(AH908&gt;0,1,0)</f>
        <v>0</v>
      </c>
      <c r="BA908" s="0" t="n">
        <f aca="false">SUM(AX908:AZ908)</f>
        <v>0</v>
      </c>
      <c r="BB908" s="0" t="n">
        <f aca="false">IF(AM908&gt;0,BA908,0)</f>
        <v>0</v>
      </c>
    </row>
    <row r="909" customFormat="false" ht="13.5" hidden="false" customHeight="true" outlineLevel="0" collapsed="false">
      <c r="AU909" s="133" t="str">
        <f aca="false">IF(COUNTIF(AO909:AT909,"Oui") &gt;0,"Oui","Non")</f>
        <v>Non</v>
      </c>
      <c r="AV909" s="133" t="n">
        <f aca="false">SUM(AD909:AG909)</f>
        <v>0</v>
      </c>
      <c r="AW909" s="133" t="n">
        <f aca="false">SUM(AI909:AL909)</f>
        <v>0</v>
      </c>
      <c r="AX909" s="0" t="n">
        <f aca="false">IF(AC909&gt;0,100,0)</f>
        <v>0</v>
      </c>
      <c r="AY909" s="0" t="n">
        <f aca="false">IF(AH909&gt;0,1,0)</f>
        <v>0</v>
      </c>
      <c r="AZ909" s="0" t="n">
        <f aca="false">IF(AH909&gt;0,1,0)</f>
        <v>0</v>
      </c>
      <c r="BA909" s="0" t="n">
        <f aca="false">SUM(AX909:AZ909)</f>
        <v>0</v>
      </c>
      <c r="BB909" s="0" t="n">
        <f aca="false">IF(AM909&gt;0,BA909,0)</f>
        <v>0</v>
      </c>
    </row>
    <row r="910" customFormat="false" ht="13.5" hidden="false" customHeight="true" outlineLevel="0" collapsed="false">
      <c r="AU910" s="133" t="str">
        <f aca="false">IF(COUNTIF(AO910:AT910,"Oui") &gt;0,"Oui","Non")</f>
        <v>Non</v>
      </c>
      <c r="AV910" s="133" t="n">
        <f aca="false">SUM(AD910:AG910)</f>
        <v>0</v>
      </c>
      <c r="AW910" s="133" t="n">
        <f aca="false">SUM(AI910:AL910)</f>
        <v>0</v>
      </c>
      <c r="AX910" s="0" t="n">
        <f aca="false">IF(AC910&gt;0,100,0)</f>
        <v>0</v>
      </c>
      <c r="AY910" s="0" t="n">
        <f aca="false">IF(AH910&gt;0,1,0)</f>
        <v>0</v>
      </c>
      <c r="AZ910" s="0" t="n">
        <f aca="false">IF(AH910&gt;0,1,0)</f>
        <v>0</v>
      </c>
      <c r="BA910" s="0" t="n">
        <f aca="false">SUM(AX910:AZ910)</f>
        <v>0</v>
      </c>
      <c r="BB910" s="0" t="n">
        <f aca="false">IF(AM910&gt;0,BA910,0)</f>
        <v>0</v>
      </c>
    </row>
    <row r="911" customFormat="false" ht="13.5" hidden="false" customHeight="true" outlineLevel="0" collapsed="false">
      <c r="AU911" s="133" t="str">
        <f aca="false">IF(COUNTIF(AO911:AT911,"Oui") &gt;0,"Oui","Non")</f>
        <v>Non</v>
      </c>
      <c r="AV911" s="133" t="n">
        <f aca="false">SUM(AD911:AG911)</f>
        <v>0</v>
      </c>
      <c r="AW911" s="133" t="n">
        <f aca="false">SUM(AI911:AL911)</f>
        <v>0</v>
      </c>
      <c r="AX911" s="0" t="n">
        <f aca="false">IF(AC911&gt;0,100,0)</f>
        <v>0</v>
      </c>
      <c r="AY911" s="0" t="n">
        <f aca="false">IF(AH911&gt;0,1,0)</f>
        <v>0</v>
      </c>
      <c r="AZ911" s="0" t="n">
        <f aca="false">IF(AH911&gt;0,1,0)</f>
        <v>0</v>
      </c>
      <c r="BA911" s="0" t="n">
        <f aca="false">SUM(AX911:AZ911)</f>
        <v>0</v>
      </c>
      <c r="BB911" s="0" t="n">
        <f aca="false">IF(AM911&gt;0,BA911,0)</f>
        <v>0</v>
      </c>
    </row>
    <row r="912" customFormat="false" ht="13.5" hidden="false" customHeight="true" outlineLevel="0" collapsed="false">
      <c r="AU912" s="133" t="str">
        <f aca="false">IF(COUNTIF(AO912:AT912,"Oui") &gt;0,"Oui","Non")</f>
        <v>Non</v>
      </c>
      <c r="AV912" s="133" t="n">
        <f aca="false">SUM(AD912:AG912)</f>
        <v>0</v>
      </c>
      <c r="AW912" s="133" t="n">
        <f aca="false">SUM(AI912:AL912)</f>
        <v>0</v>
      </c>
      <c r="AX912" s="0" t="n">
        <f aca="false">IF(AC912&gt;0,100,0)</f>
        <v>0</v>
      </c>
      <c r="AY912" s="0" t="n">
        <f aca="false">IF(AH912&gt;0,1,0)</f>
        <v>0</v>
      </c>
      <c r="AZ912" s="0" t="n">
        <f aca="false">IF(AH912&gt;0,1,0)</f>
        <v>0</v>
      </c>
      <c r="BA912" s="0" t="n">
        <f aca="false">SUM(AX912:AZ912)</f>
        <v>0</v>
      </c>
      <c r="BB912" s="0" t="n">
        <f aca="false">IF(AM912&gt;0,BA912,0)</f>
        <v>0</v>
      </c>
    </row>
    <row r="913" customFormat="false" ht="13.5" hidden="false" customHeight="true" outlineLevel="0" collapsed="false">
      <c r="AU913" s="133" t="str">
        <f aca="false">IF(COUNTIF(AO913:AT913,"Oui") &gt;0,"Oui","Non")</f>
        <v>Non</v>
      </c>
      <c r="AV913" s="133" t="n">
        <f aca="false">SUM(AD913:AG913)</f>
        <v>0</v>
      </c>
      <c r="AW913" s="133" t="n">
        <f aca="false">SUM(AI913:AL913)</f>
        <v>0</v>
      </c>
      <c r="AX913" s="0" t="n">
        <f aca="false">IF(AC913&gt;0,100,0)</f>
        <v>0</v>
      </c>
      <c r="AY913" s="0" t="n">
        <f aca="false">IF(AH913&gt;0,1,0)</f>
        <v>0</v>
      </c>
      <c r="AZ913" s="0" t="n">
        <f aca="false">IF(AH913&gt;0,1,0)</f>
        <v>0</v>
      </c>
      <c r="BA913" s="0" t="n">
        <f aca="false">SUM(AX913:AZ913)</f>
        <v>0</v>
      </c>
      <c r="BB913" s="0" t="n">
        <f aca="false">IF(AM913&gt;0,BA913,0)</f>
        <v>0</v>
      </c>
    </row>
    <row r="914" customFormat="false" ht="13.5" hidden="false" customHeight="true" outlineLevel="0" collapsed="false">
      <c r="AU914" s="133" t="str">
        <f aca="false">IF(COUNTIF(AO914:AT914,"Oui") &gt;0,"Oui","Non")</f>
        <v>Non</v>
      </c>
      <c r="AV914" s="133" t="n">
        <f aca="false">SUM(AD914:AG914)</f>
        <v>0</v>
      </c>
      <c r="AW914" s="133" t="n">
        <f aca="false">SUM(AI914:AL914)</f>
        <v>0</v>
      </c>
      <c r="AX914" s="0" t="n">
        <f aca="false">IF(AC914&gt;0,100,0)</f>
        <v>0</v>
      </c>
      <c r="AY914" s="0" t="n">
        <f aca="false">IF(AH914&gt;0,1,0)</f>
        <v>0</v>
      </c>
      <c r="AZ914" s="0" t="n">
        <f aca="false">IF(AH914&gt;0,1,0)</f>
        <v>0</v>
      </c>
      <c r="BA914" s="0" t="n">
        <f aca="false">SUM(AX914:AZ914)</f>
        <v>0</v>
      </c>
      <c r="BB914" s="0" t="n">
        <f aca="false">IF(AM914&gt;0,BA914,0)</f>
        <v>0</v>
      </c>
    </row>
    <row r="915" customFormat="false" ht="13.5" hidden="false" customHeight="true" outlineLevel="0" collapsed="false">
      <c r="AU915" s="133" t="str">
        <f aca="false">IF(COUNTIF(AO915:AT915,"Oui") &gt;0,"Oui","Non")</f>
        <v>Non</v>
      </c>
      <c r="AV915" s="133" t="n">
        <f aca="false">SUM(AD915:AG915)</f>
        <v>0</v>
      </c>
      <c r="AW915" s="133" t="n">
        <f aca="false">SUM(AI915:AL915)</f>
        <v>0</v>
      </c>
      <c r="AX915" s="0" t="n">
        <f aca="false">IF(AC915&gt;0,100,0)</f>
        <v>0</v>
      </c>
      <c r="AY915" s="0" t="n">
        <f aca="false">IF(AH915&gt;0,1,0)</f>
        <v>0</v>
      </c>
      <c r="AZ915" s="0" t="n">
        <f aca="false">IF(AH915&gt;0,1,0)</f>
        <v>0</v>
      </c>
      <c r="BA915" s="0" t="n">
        <f aca="false">SUM(AX915:AZ915)</f>
        <v>0</v>
      </c>
      <c r="BB915" s="0" t="n">
        <f aca="false">IF(AM915&gt;0,BA915,0)</f>
        <v>0</v>
      </c>
    </row>
    <row r="916" customFormat="false" ht="13.5" hidden="false" customHeight="true" outlineLevel="0" collapsed="false">
      <c r="AU916" s="133" t="str">
        <f aca="false">IF(COUNTIF(AO916:AT916,"Oui") &gt;0,"Oui","Non")</f>
        <v>Non</v>
      </c>
      <c r="AV916" s="133" t="n">
        <f aca="false">SUM(AD916:AG916)</f>
        <v>0</v>
      </c>
      <c r="AW916" s="133" t="n">
        <f aca="false">SUM(AI916:AL916)</f>
        <v>0</v>
      </c>
      <c r="AX916" s="0" t="n">
        <f aca="false">IF(AC916&gt;0,100,0)</f>
        <v>0</v>
      </c>
      <c r="AY916" s="0" t="n">
        <f aca="false">IF(AH916&gt;0,1,0)</f>
        <v>0</v>
      </c>
      <c r="AZ916" s="0" t="n">
        <f aca="false">IF(AH916&gt;0,1,0)</f>
        <v>0</v>
      </c>
      <c r="BA916" s="0" t="n">
        <f aca="false">SUM(AX916:AZ916)</f>
        <v>0</v>
      </c>
      <c r="BB916" s="0" t="n">
        <f aca="false">IF(AM916&gt;0,BA916,0)</f>
        <v>0</v>
      </c>
    </row>
    <row r="917" customFormat="false" ht="13.5" hidden="false" customHeight="true" outlineLevel="0" collapsed="false">
      <c r="AU917" s="133" t="str">
        <f aca="false">IF(COUNTIF(AO917:AT917,"Oui") &gt;0,"Oui","Non")</f>
        <v>Non</v>
      </c>
      <c r="AV917" s="133" t="n">
        <f aca="false">SUM(AD917:AG917)</f>
        <v>0</v>
      </c>
      <c r="AW917" s="133" t="n">
        <f aca="false">SUM(AI917:AL917)</f>
        <v>0</v>
      </c>
      <c r="AX917" s="0" t="n">
        <f aca="false">IF(AC917&gt;0,100,0)</f>
        <v>0</v>
      </c>
      <c r="AY917" s="0" t="n">
        <f aca="false">IF(AH917&gt;0,1,0)</f>
        <v>0</v>
      </c>
      <c r="AZ917" s="0" t="n">
        <f aca="false">IF(AH917&gt;0,1,0)</f>
        <v>0</v>
      </c>
      <c r="BA917" s="0" t="n">
        <f aca="false">SUM(AX917:AZ917)</f>
        <v>0</v>
      </c>
      <c r="BB917" s="0" t="n">
        <f aca="false">IF(AM917&gt;0,BA917,0)</f>
        <v>0</v>
      </c>
    </row>
    <row r="918" customFormat="false" ht="13.5" hidden="false" customHeight="true" outlineLevel="0" collapsed="false">
      <c r="AU918" s="133" t="str">
        <f aca="false">IF(COUNTIF(AO918:AT918,"Oui") &gt;0,"Oui","Non")</f>
        <v>Non</v>
      </c>
      <c r="AV918" s="133" t="n">
        <f aca="false">SUM(AD918:AG918)</f>
        <v>0</v>
      </c>
      <c r="AW918" s="133" t="n">
        <f aca="false">SUM(AI918:AL918)</f>
        <v>0</v>
      </c>
      <c r="AX918" s="0" t="n">
        <f aca="false">IF(AC918&gt;0,100,0)</f>
        <v>0</v>
      </c>
      <c r="AY918" s="0" t="n">
        <f aca="false">IF(AH918&gt;0,1,0)</f>
        <v>0</v>
      </c>
      <c r="AZ918" s="0" t="n">
        <f aca="false">IF(AH918&gt;0,1,0)</f>
        <v>0</v>
      </c>
      <c r="BA918" s="0" t="n">
        <f aca="false">SUM(AX918:AZ918)</f>
        <v>0</v>
      </c>
      <c r="BB918" s="0" t="n">
        <f aca="false">IF(AM918&gt;0,BA918,0)</f>
        <v>0</v>
      </c>
    </row>
    <row r="919" customFormat="false" ht="13.5" hidden="false" customHeight="true" outlineLevel="0" collapsed="false">
      <c r="AU919" s="133" t="str">
        <f aca="false">IF(COUNTIF(AO919:AT919,"Oui") &gt;0,"Oui","Non")</f>
        <v>Non</v>
      </c>
      <c r="AV919" s="133" t="n">
        <f aca="false">SUM(AD919:AG919)</f>
        <v>0</v>
      </c>
      <c r="AW919" s="133" t="n">
        <f aca="false">SUM(AI919:AL919)</f>
        <v>0</v>
      </c>
      <c r="AX919" s="0" t="n">
        <f aca="false">IF(AC919&gt;0,100,0)</f>
        <v>0</v>
      </c>
      <c r="AY919" s="0" t="n">
        <f aca="false">IF(AH919&gt;0,1,0)</f>
        <v>0</v>
      </c>
      <c r="AZ919" s="0" t="n">
        <f aca="false">IF(AH919&gt;0,1,0)</f>
        <v>0</v>
      </c>
      <c r="BA919" s="0" t="n">
        <f aca="false">SUM(AX919:AZ919)</f>
        <v>0</v>
      </c>
      <c r="BB919" s="0" t="n">
        <f aca="false">IF(AM919&gt;0,BA919,0)</f>
        <v>0</v>
      </c>
    </row>
    <row r="920" customFormat="false" ht="13.5" hidden="false" customHeight="true" outlineLevel="0" collapsed="false">
      <c r="AU920" s="133" t="str">
        <f aca="false">IF(COUNTIF(AO920:AT920,"Oui") &gt;0,"Oui","Non")</f>
        <v>Non</v>
      </c>
      <c r="AV920" s="133" t="n">
        <f aca="false">SUM(AD920:AG920)</f>
        <v>0</v>
      </c>
      <c r="AW920" s="133" t="n">
        <f aca="false">SUM(AI920:AL920)</f>
        <v>0</v>
      </c>
      <c r="AX920" s="0" t="n">
        <f aca="false">IF(AC920&gt;0,100,0)</f>
        <v>0</v>
      </c>
      <c r="AY920" s="0" t="n">
        <f aca="false">IF(AH920&gt;0,1,0)</f>
        <v>0</v>
      </c>
      <c r="AZ920" s="0" t="n">
        <f aca="false">IF(AH920&gt;0,1,0)</f>
        <v>0</v>
      </c>
      <c r="BA920" s="0" t="n">
        <f aca="false">SUM(AX920:AZ920)</f>
        <v>0</v>
      </c>
      <c r="BB920" s="0" t="n">
        <f aca="false">IF(AM920&gt;0,BA920,0)</f>
        <v>0</v>
      </c>
    </row>
    <row r="921" customFormat="false" ht="13.5" hidden="false" customHeight="true" outlineLevel="0" collapsed="false">
      <c r="AU921" s="133" t="str">
        <f aca="false">IF(COUNTIF(AO921:AT921,"Oui") &gt;0,"Oui","Non")</f>
        <v>Non</v>
      </c>
      <c r="AV921" s="133" t="n">
        <f aca="false">SUM(AD921:AG921)</f>
        <v>0</v>
      </c>
      <c r="AW921" s="133" t="n">
        <f aca="false">SUM(AI921:AL921)</f>
        <v>0</v>
      </c>
      <c r="AX921" s="0" t="n">
        <f aca="false">IF(AC921&gt;0,100,0)</f>
        <v>0</v>
      </c>
      <c r="AY921" s="0" t="n">
        <f aca="false">IF(AH921&gt;0,1,0)</f>
        <v>0</v>
      </c>
      <c r="AZ921" s="0" t="n">
        <f aca="false">IF(AH921&gt;0,1,0)</f>
        <v>0</v>
      </c>
      <c r="BA921" s="0" t="n">
        <f aca="false">SUM(AX921:AZ921)</f>
        <v>0</v>
      </c>
      <c r="BB921" s="0" t="n">
        <f aca="false">IF(AM921&gt;0,BA921,0)</f>
        <v>0</v>
      </c>
    </row>
    <row r="922" customFormat="false" ht="13.5" hidden="false" customHeight="true" outlineLevel="0" collapsed="false">
      <c r="AU922" s="133" t="str">
        <f aca="false">IF(COUNTIF(AO922:AT922,"Oui") &gt;0,"Oui","Non")</f>
        <v>Non</v>
      </c>
      <c r="AV922" s="133" t="n">
        <f aca="false">SUM(AD922:AG922)</f>
        <v>0</v>
      </c>
      <c r="AW922" s="133" t="n">
        <f aca="false">SUM(AI922:AL922)</f>
        <v>0</v>
      </c>
      <c r="AX922" s="0" t="n">
        <f aca="false">IF(AC922&gt;0,100,0)</f>
        <v>0</v>
      </c>
      <c r="AY922" s="0" t="n">
        <f aca="false">IF(AH922&gt;0,1,0)</f>
        <v>0</v>
      </c>
      <c r="AZ922" s="0" t="n">
        <f aca="false">IF(AH922&gt;0,1,0)</f>
        <v>0</v>
      </c>
      <c r="BA922" s="0" t="n">
        <f aca="false">SUM(AX922:AZ922)</f>
        <v>0</v>
      </c>
      <c r="BB922" s="0" t="n">
        <f aca="false">IF(AM922&gt;0,BA922,0)</f>
        <v>0</v>
      </c>
    </row>
    <row r="923" customFormat="false" ht="13.5" hidden="false" customHeight="true" outlineLevel="0" collapsed="false">
      <c r="AU923" s="133" t="str">
        <f aca="false">IF(COUNTIF(AO923:AT923,"Oui") &gt;0,"Oui","Non")</f>
        <v>Non</v>
      </c>
      <c r="AV923" s="133" t="n">
        <f aca="false">SUM(AD923:AG923)</f>
        <v>0</v>
      </c>
      <c r="AW923" s="133" t="n">
        <f aca="false">SUM(AI923:AL923)</f>
        <v>0</v>
      </c>
      <c r="AX923" s="0" t="n">
        <f aca="false">IF(AC923&gt;0,100,0)</f>
        <v>0</v>
      </c>
      <c r="AY923" s="0" t="n">
        <f aca="false">IF(AH923&gt;0,1,0)</f>
        <v>0</v>
      </c>
      <c r="AZ923" s="0" t="n">
        <f aca="false">IF(AH923&gt;0,1,0)</f>
        <v>0</v>
      </c>
      <c r="BA923" s="0" t="n">
        <f aca="false">SUM(AX923:AZ923)</f>
        <v>0</v>
      </c>
      <c r="BB923" s="0" t="n">
        <f aca="false">IF(AM923&gt;0,BA923,0)</f>
        <v>0</v>
      </c>
    </row>
    <row r="924" customFormat="false" ht="13.5" hidden="false" customHeight="true" outlineLevel="0" collapsed="false">
      <c r="AU924" s="133" t="str">
        <f aca="false">IF(COUNTIF(AO924:AT924,"Oui") &gt;0,"Oui","Non")</f>
        <v>Non</v>
      </c>
      <c r="AV924" s="133" t="n">
        <f aca="false">SUM(AD924:AG924)</f>
        <v>0</v>
      </c>
      <c r="AW924" s="133" t="n">
        <f aca="false">SUM(AI924:AL924)</f>
        <v>0</v>
      </c>
      <c r="AX924" s="0" t="n">
        <f aca="false">IF(AC924&gt;0,100,0)</f>
        <v>0</v>
      </c>
      <c r="AY924" s="0" t="n">
        <f aca="false">IF(AH924&gt;0,1,0)</f>
        <v>0</v>
      </c>
      <c r="AZ924" s="0" t="n">
        <f aca="false">IF(AH924&gt;0,1,0)</f>
        <v>0</v>
      </c>
      <c r="BA924" s="0" t="n">
        <f aca="false">SUM(AX924:AZ924)</f>
        <v>0</v>
      </c>
      <c r="BB924" s="0" t="n">
        <f aca="false">IF(AM924&gt;0,BA924,0)</f>
        <v>0</v>
      </c>
    </row>
    <row r="925" customFormat="false" ht="13.5" hidden="false" customHeight="true" outlineLevel="0" collapsed="false">
      <c r="AU925" s="133" t="str">
        <f aca="false">IF(COUNTIF(AO925:AT925,"Oui") &gt;0,"Oui","Non")</f>
        <v>Non</v>
      </c>
      <c r="AV925" s="133" t="n">
        <f aca="false">SUM(AD925:AG925)</f>
        <v>0</v>
      </c>
      <c r="AW925" s="133" t="n">
        <f aca="false">SUM(AI925:AL925)</f>
        <v>0</v>
      </c>
      <c r="AX925" s="0" t="n">
        <f aca="false">IF(AC925&gt;0,100,0)</f>
        <v>0</v>
      </c>
      <c r="AY925" s="0" t="n">
        <f aca="false">IF(AH925&gt;0,1,0)</f>
        <v>0</v>
      </c>
      <c r="AZ925" s="0" t="n">
        <f aca="false">IF(AH925&gt;0,1,0)</f>
        <v>0</v>
      </c>
      <c r="BA925" s="0" t="n">
        <f aca="false">SUM(AX925:AZ925)</f>
        <v>0</v>
      </c>
      <c r="BB925" s="0" t="n">
        <f aca="false">IF(AM925&gt;0,BA925,0)</f>
        <v>0</v>
      </c>
    </row>
    <row r="926" customFormat="false" ht="13.5" hidden="false" customHeight="true" outlineLevel="0" collapsed="false">
      <c r="AU926" s="133" t="str">
        <f aca="false">IF(COUNTIF(AO926:AT926,"Oui") &gt;0,"Oui","Non")</f>
        <v>Non</v>
      </c>
      <c r="AV926" s="133" t="n">
        <f aca="false">SUM(AD926:AG926)</f>
        <v>0</v>
      </c>
      <c r="AW926" s="133" t="n">
        <f aca="false">SUM(AI926:AL926)</f>
        <v>0</v>
      </c>
      <c r="AX926" s="0" t="n">
        <f aca="false">IF(AC926&gt;0,100,0)</f>
        <v>0</v>
      </c>
      <c r="AY926" s="0" t="n">
        <f aca="false">IF(AH926&gt;0,1,0)</f>
        <v>0</v>
      </c>
      <c r="AZ926" s="0" t="n">
        <f aca="false">IF(AH926&gt;0,1,0)</f>
        <v>0</v>
      </c>
      <c r="BA926" s="0" t="n">
        <f aca="false">SUM(AX926:AZ926)</f>
        <v>0</v>
      </c>
      <c r="BB926" s="0" t="n">
        <f aca="false">IF(AM926&gt;0,BA926,0)</f>
        <v>0</v>
      </c>
    </row>
    <row r="927" customFormat="false" ht="13.5" hidden="false" customHeight="true" outlineLevel="0" collapsed="false">
      <c r="AU927" s="133" t="str">
        <f aca="false">IF(COUNTIF(AO927:AT927,"Oui") &gt;0,"Oui","Non")</f>
        <v>Non</v>
      </c>
      <c r="AV927" s="133" t="n">
        <f aca="false">SUM(AD927:AG927)</f>
        <v>0</v>
      </c>
      <c r="AW927" s="133" t="n">
        <f aca="false">SUM(AI927:AL927)</f>
        <v>0</v>
      </c>
      <c r="AX927" s="0" t="n">
        <f aca="false">IF(AC927&gt;0,100,0)</f>
        <v>0</v>
      </c>
      <c r="AY927" s="0" t="n">
        <f aca="false">IF(AH927&gt;0,1,0)</f>
        <v>0</v>
      </c>
      <c r="AZ927" s="0" t="n">
        <f aca="false">IF(AH927&gt;0,1,0)</f>
        <v>0</v>
      </c>
      <c r="BA927" s="0" t="n">
        <f aca="false">SUM(AX927:AZ927)</f>
        <v>0</v>
      </c>
      <c r="BB927" s="0" t="n">
        <f aca="false">IF(AM927&gt;0,BA927,0)</f>
        <v>0</v>
      </c>
    </row>
    <row r="928" customFormat="false" ht="13.5" hidden="false" customHeight="true" outlineLevel="0" collapsed="false">
      <c r="AU928" s="133" t="str">
        <f aca="false">IF(COUNTIF(AO928:AT928,"Oui") &gt;0,"Oui","Non")</f>
        <v>Non</v>
      </c>
      <c r="AV928" s="133" t="n">
        <f aca="false">SUM(AD928:AG928)</f>
        <v>0</v>
      </c>
      <c r="AW928" s="133" t="n">
        <f aca="false">SUM(AI928:AL928)</f>
        <v>0</v>
      </c>
      <c r="AX928" s="0" t="n">
        <f aca="false">IF(AC928&gt;0,100,0)</f>
        <v>0</v>
      </c>
      <c r="AY928" s="0" t="n">
        <f aca="false">IF(AH928&gt;0,1,0)</f>
        <v>0</v>
      </c>
      <c r="AZ928" s="0" t="n">
        <f aca="false">IF(AH928&gt;0,1,0)</f>
        <v>0</v>
      </c>
      <c r="BA928" s="0" t="n">
        <f aca="false">SUM(AX928:AZ928)</f>
        <v>0</v>
      </c>
      <c r="BB928" s="0" t="n">
        <f aca="false">IF(AM928&gt;0,BA928,0)</f>
        <v>0</v>
      </c>
    </row>
    <row r="929" customFormat="false" ht="13.5" hidden="false" customHeight="true" outlineLevel="0" collapsed="false">
      <c r="AU929" s="133" t="str">
        <f aca="false">IF(COUNTIF(AO929:AT929,"Oui") &gt;0,"Oui","Non")</f>
        <v>Non</v>
      </c>
      <c r="AV929" s="133" t="n">
        <f aca="false">SUM(AD929:AG929)</f>
        <v>0</v>
      </c>
      <c r="AW929" s="133" t="n">
        <f aca="false">SUM(AI929:AL929)</f>
        <v>0</v>
      </c>
      <c r="AX929" s="0" t="n">
        <f aca="false">IF(AC929&gt;0,100,0)</f>
        <v>0</v>
      </c>
      <c r="AY929" s="0" t="n">
        <f aca="false">IF(AH929&gt;0,1,0)</f>
        <v>0</v>
      </c>
      <c r="AZ929" s="0" t="n">
        <f aca="false">IF(AH929&gt;0,1,0)</f>
        <v>0</v>
      </c>
      <c r="BA929" s="0" t="n">
        <f aca="false">SUM(AX929:AZ929)</f>
        <v>0</v>
      </c>
      <c r="BB929" s="0" t="n">
        <f aca="false">IF(AM929&gt;0,BA929,0)</f>
        <v>0</v>
      </c>
    </row>
    <row r="930" customFormat="false" ht="13.5" hidden="false" customHeight="true" outlineLevel="0" collapsed="false">
      <c r="AU930" s="133" t="str">
        <f aca="false">IF(COUNTIF(AO930:AT930,"Oui") &gt;0,"Oui","Non")</f>
        <v>Non</v>
      </c>
      <c r="AV930" s="133" t="n">
        <f aca="false">SUM(AD930:AG930)</f>
        <v>0</v>
      </c>
      <c r="AW930" s="133" t="n">
        <f aca="false">SUM(AI930:AL930)</f>
        <v>0</v>
      </c>
      <c r="AX930" s="0" t="n">
        <f aca="false">IF(AC930&gt;0,100,0)</f>
        <v>0</v>
      </c>
      <c r="AY930" s="0" t="n">
        <f aca="false">IF(AH930&gt;0,1,0)</f>
        <v>0</v>
      </c>
      <c r="AZ930" s="0" t="n">
        <f aca="false">IF(AH930&gt;0,1,0)</f>
        <v>0</v>
      </c>
      <c r="BA930" s="0" t="n">
        <f aca="false">SUM(AX930:AZ930)</f>
        <v>0</v>
      </c>
      <c r="BB930" s="0" t="n">
        <f aca="false">IF(AM930&gt;0,BA930,0)</f>
        <v>0</v>
      </c>
    </row>
    <row r="931" customFormat="false" ht="13.5" hidden="false" customHeight="true" outlineLevel="0" collapsed="false">
      <c r="AU931" s="133" t="str">
        <f aca="false">IF(COUNTIF(AO931:AT931,"Oui") &gt;0,"Oui","Non")</f>
        <v>Non</v>
      </c>
      <c r="AV931" s="133" t="n">
        <f aca="false">SUM(AD931:AG931)</f>
        <v>0</v>
      </c>
      <c r="AW931" s="133" t="n">
        <f aca="false">SUM(AI931:AL931)</f>
        <v>0</v>
      </c>
      <c r="AX931" s="0" t="n">
        <f aca="false">IF(AC931&gt;0,100,0)</f>
        <v>0</v>
      </c>
      <c r="AY931" s="0" t="n">
        <f aca="false">IF(AH931&gt;0,1,0)</f>
        <v>0</v>
      </c>
      <c r="AZ931" s="0" t="n">
        <f aca="false">IF(AH931&gt;0,1,0)</f>
        <v>0</v>
      </c>
      <c r="BA931" s="0" t="n">
        <f aca="false">SUM(AX931:AZ931)</f>
        <v>0</v>
      </c>
      <c r="BB931" s="0" t="n">
        <f aca="false">IF(AM931&gt;0,BA931,0)</f>
        <v>0</v>
      </c>
    </row>
    <row r="932" customFormat="false" ht="13.5" hidden="false" customHeight="true" outlineLevel="0" collapsed="false">
      <c r="AU932" s="133" t="str">
        <f aca="false">IF(COUNTIF(AO932:AT932,"Oui") &gt;0,"Oui","Non")</f>
        <v>Non</v>
      </c>
      <c r="AV932" s="133" t="n">
        <f aca="false">SUM(AD932:AG932)</f>
        <v>0</v>
      </c>
      <c r="AW932" s="133" t="n">
        <f aca="false">SUM(AI932:AL932)</f>
        <v>0</v>
      </c>
      <c r="AX932" s="0" t="n">
        <f aca="false">IF(AC932&gt;0,100,0)</f>
        <v>0</v>
      </c>
      <c r="AY932" s="0" t="n">
        <f aca="false">IF(AH932&gt;0,1,0)</f>
        <v>0</v>
      </c>
      <c r="AZ932" s="0" t="n">
        <f aca="false">IF(AH932&gt;0,1,0)</f>
        <v>0</v>
      </c>
      <c r="BA932" s="0" t="n">
        <f aca="false">SUM(AX932:AZ932)</f>
        <v>0</v>
      </c>
      <c r="BB932" s="0" t="n">
        <f aca="false">IF(AM932&gt;0,BA932,0)</f>
        <v>0</v>
      </c>
    </row>
    <row r="933" customFormat="false" ht="13.5" hidden="false" customHeight="true" outlineLevel="0" collapsed="false">
      <c r="AU933" s="133" t="str">
        <f aca="false">IF(COUNTIF(AO933:AT933,"Oui") &gt;0,"Oui","Non")</f>
        <v>Non</v>
      </c>
      <c r="AV933" s="133" t="n">
        <f aca="false">SUM(AD933:AG933)</f>
        <v>0</v>
      </c>
      <c r="AW933" s="133" t="n">
        <f aca="false">SUM(AI933:AL933)</f>
        <v>0</v>
      </c>
      <c r="AX933" s="0" t="n">
        <f aca="false">IF(AC933&gt;0,100,0)</f>
        <v>0</v>
      </c>
      <c r="AY933" s="0" t="n">
        <f aca="false">IF(AH933&gt;0,1,0)</f>
        <v>0</v>
      </c>
      <c r="AZ933" s="0" t="n">
        <f aca="false">IF(AH933&gt;0,1,0)</f>
        <v>0</v>
      </c>
      <c r="BA933" s="0" t="n">
        <f aca="false">SUM(AX933:AZ933)</f>
        <v>0</v>
      </c>
      <c r="BB933" s="0" t="n">
        <f aca="false">IF(AM933&gt;0,BA933,0)</f>
        <v>0</v>
      </c>
    </row>
    <row r="934" customFormat="false" ht="13.5" hidden="false" customHeight="true" outlineLevel="0" collapsed="false">
      <c r="AU934" s="133" t="str">
        <f aca="false">IF(COUNTIF(AO934:AT934,"Oui") &gt;0,"Oui","Non")</f>
        <v>Non</v>
      </c>
      <c r="AV934" s="133" t="n">
        <f aca="false">SUM(AD934:AG934)</f>
        <v>0</v>
      </c>
      <c r="AW934" s="133" t="n">
        <f aca="false">SUM(AI934:AL934)</f>
        <v>0</v>
      </c>
      <c r="AX934" s="0" t="n">
        <f aca="false">IF(AC934&gt;0,100,0)</f>
        <v>0</v>
      </c>
      <c r="AY934" s="0" t="n">
        <f aca="false">IF(AH934&gt;0,1,0)</f>
        <v>0</v>
      </c>
      <c r="AZ934" s="0" t="n">
        <f aca="false">IF(AH934&gt;0,1,0)</f>
        <v>0</v>
      </c>
      <c r="BA934" s="0" t="n">
        <f aca="false">SUM(AX934:AZ934)</f>
        <v>0</v>
      </c>
      <c r="BB934" s="0" t="n">
        <f aca="false">IF(AM934&gt;0,BA934,0)</f>
        <v>0</v>
      </c>
    </row>
    <row r="935" customFormat="false" ht="13.5" hidden="false" customHeight="true" outlineLevel="0" collapsed="false">
      <c r="AU935" s="133" t="str">
        <f aca="false">IF(COUNTIF(AO935:AT935,"Oui") &gt;0,"Oui","Non")</f>
        <v>Non</v>
      </c>
      <c r="AV935" s="133" t="n">
        <f aca="false">SUM(AD935:AG935)</f>
        <v>0</v>
      </c>
      <c r="AW935" s="133" t="n">
        <f aca="false">SUM(AI935:AL935)</f>
        <v>0</v>
      </c>
      <c r="AX935" s="0" t="n">
        <f aca="false">IF(AC935&gt;0,100,0)</f>
        <v>0</v>
      </c>
      <c r="AY935" s="0" t="n">
        <f aca="false">IF(AH935&gt;0,1,0)</f>
        <v>0</v>
      </c>
      <c r="AZ935" s="0" t="n">
        <f aca="false">IF(AH935&gt;0,1,0)</f>
        <v>0</v>
      </c>
      <c r="BA935" s="0" t="n">
        <f aca="false">SUM(AX935:AZ935)</f>
        <v>0</v>
      </c>
      <c r="BB935" s="0" t="n">
        <f aca="false">IF(AM935&gt;0,BA935,0)</f>
        <v>0</v>
      </c>
    </row>
    <row r="936" customFormat="false" ht="13.5" hidden="false" customHeight="true" outlineLevel="0" collapsed="false">
      <c r="AU936" s="133" t="str">
        <f aca="false">IF(COUNTIF(AO936:AT936,"Oui") &gt;0,"Oui","Non")</f>
        <v>Non</v>
      </c>
      <c r="AV936" s="133" t="n">
        <f aca="false">SUM(AD936:AG936)</f>
        <v>0</v>
      </c>
      <c r="AW936" s="133" t="n">
        <f aca="false">SUM(AI936:AL936)</f>
        <v>0</v>
      </c>
      <c r="AX936" s="0" t="n">
        <f aca="false">IF(AC936&gt;0,100,0)</f>
        <v>0</v>
      </c>
      <c r="AY936" s="0" t="n">
        <f aca="false">IF(AH936&gt;0,1,0)</f>
        <v>0</v>
      </c>
      <c r="AZ936" s="0" t="n">
        <f aca="false">IF(AH936&gt;0,1,0)</f>
        <v>0</v>
      </c>
      <c r="BA936" s="0" t="n">
        <f aca="false">SUM(AX936:AZ936)</f>
        <v>0</v>
      </c>
      <c r="BB936" s="0" t="n">
        <f aca="false">IF(AM936&gt;0,BA936,0)</f>
        <v>0</v>
      </c>
    </row>
    <row r="937" customFormat="false" ht="13.5" hidden="false" customHeight="true" outlineLevel="0" collapsed="false">
      <c r="AU937" s="133" t="str">
        <f aca="false">IF(COUNTIF(AO937:AT937,"Oui") &gt;0,"Oui","Non")</f>
        <v>Non</v>
      </c>
      <c r="AV937" s="133" t="n">
        <f aca="false">SUM(AD937:AG937)</f>
        <v>0</v>
      </c>
      <c r="AW937" s="133" t="n">
        <f aca="false">SUM(AI937:AL937)</f>
        <v>0</v>
      </c>
      <c r="AX937" s="0" t="n">
        <f aca="false">IF(AC937&gt;0,100,0)</f>
        <v>0</v>
      </c>
      <c r="AY937" s="0" t="n">
        <f aca="false">IF(AH937&gt;0,1,0)</f>
        <v>0</v>
      </c>
      <c r="AZ937" s="0" t="n">
        <f aca="false">IF(AH937&gt;0,1,0)</f>
        <v>0</v>
      </c>
      <c r="BA937" s="0" t="n">
        <f aca="false">SUM(AX937:AZ937)</f>
        <v>0</v>
      </c>
      <c r="BB937" s="0" t="n">
        <f aca="false">IF(AM937&gt;0,BA937,0)</f>
        <v>0</v>
      </c>
    </row>
    <row r="938" customFormat="false" ht="13.5" hidden="false" customHeight="true" outlineLevel="0" collapsed="false">
      <c r="AU938" s="133" t="str">
        <f aca="false">IF(COUNTIF(AO938:AT938,"Oui") &gt;0,"Oui","Non")</f>
        <v>Non</v>
      </c>
      <c r="AV938" s="133" t="n">
        <f aca="false">SUM(AD938:AG938)</f>
        <v>0</v>
      </c>
      <c r="AW938" s="133" t="n">
        <f aca="false">SUM(AI938:AL938)</f>
        <v>0</v>
      </c>
      <c r="AX938" s="0" t="n">
        <f aca="false">IF(AC938&gt;0,100,0)</f>
        <v>0</v>
      </c>
      <c r="AY938" s="0" t="n">
        <f aca="false">IF(AH938&gt;0,1,0)</f>
        <v>0</v>
      </c>
      <c r="AZ938" s="0" t="n">
        <f aca="false">IF(AH938&gt;0,1,0)</f>
        <v>0</v>
      </c>
      <c r="BA938" s="0" t="n">
        <f aca="false">SUM(AX938:AZ938)</f>
        <v>0</v>
      </c>
      <c r="BB938" s="0" t="n">
        <f aca="false">IF(AM938&gt;0,BA938,0)</f>
        <v>0</v>
      </c>
    </row>
    <row r="939" customFormat="false" ht="13.5" hidden="false" customHeight="true" outlineLevel="0" collapsed="false">
      <c r="AU939" s="133" t="str">
        <f aca="false">IF(COUNTIF(AO939:AT939,"Oui") &gt;0,"Oui","Non")</f>
        <v>Non</v>
      </c>
      <c r="AV939" s="133" t="n">
        <f aca="false">SUM(AD939:AG939)</f>
        <v>0</v>
      </c>
      <c r="AW939" s="133" t="n">
        <f aca="false">SUM(AI939:AL939)</f>
        <v>0</v>
      </c>
      <c r="AX939" s="0" t="n">
        <f aca="false">IF(AC939&gt;0,100,0)</f>
        <v>0</v>
      </c>
      <c r="AY939" s="0" t="n">
        <f aca="false">IF(AH939&gt;0,1,0)</f>
        <v>0</v>
      </c>
      <c r="AZ939" s="0" t="n">
        <f aca="false">IF(AH939&gt;0,1,0)</f>
        <v>0</v>
      </c>
      <c r="BA939" s="0" t="n">
        <f aca="false">SUM(AX939:AZ939)</f>
        <v>0</v>
      </c>
      <c r="BB939" s="0" t="n">
        <f aca="false">IF(AM939&gt;0,BA939,0)</f>
        <v>0</v>
      </c>
    </row>
    <row r="940" customFormat="false" ht="13.5" hidden="false" customHeight="true" outlineLevel="0" collapsed="false">
      <c r="AU940" s="133" t="str">
        <f aca="false">IF(COUNTIF(AO940:AT940,"Oui") &gt;0,"Oui","Non")</f>
        <v>Non</v>
      </c>
      <c r="AV940" s="133" t="n">
        <f aca="false">SUM(AD940:AG940)</f>
        <v>0</v>
      </c>
      <c r="AW940" s="133" t="n">
        <f aca="false">SUM(AI940:AL940)</f>
        <v>0</v>
      </c>
      <c r="AX940" s="0" t="n">
        <f aca="false">IF(AC940&gt;0,100,0)</f>
        <v>0</v>
      </c>
      <c r="AY940" s="0" t="n">
        <f aca="false">IF(AH940&gt;0,1,0)</f>
        <v>0</v>
      </c>
      <c r="AZ940" s="0" t="n">
        <f aca="false">IF(AH940&gt;0,1,0)</f>
        <v>0</v>
      </c>
      <c r="BA940" s="0" t="n">
        <f aca="false">SUM(AX940:AZ940)</f>
        <v>0</v>
      </c>
      <c r="BB940" s="0" t="n">
        <f aca="false">IF(AM940&gt;0,BA940,0)</f>
        <v>0</v>
      </c>
    </row>
    <row r="941" customFormat="false" ht="13.5" hidden="false" customHeight="true" outlineLevel="0" collapsed="false">
      <c r="AU941" s="133" t="str">
        <f aca="false">IF(COUNTIF(AO941:AT941,"Oui") &gt;0,"Oui","Non")</f>
        <v>Non</v>
      </c>
      <c r="AV941" s="133" t="n">
        <f aca="false">SUM(AD941:AG941)</f>
        <v>0</v>
      </c>
      <c r="AW941" s="133" t="n">
        <f aca="false">SUM(AI941:AL941)</f>
        <v>0</v>
      </c>
      <c r="AX941" s="0" t="n">
        <f aca="false">IF(AC941&gt;0,100,0)</f>
        <v>0</v>
      </c>
      <c r="AY941" s="0" t="n">
        <f aca="false">IF(AH941&gt;0,1,0)</f>
        <v>0</v>
      </c>
      <c r="AZ941" s="0" t="n">
        <f aca="false">IF(AH941&gt;0,1,0)</f>
        <v>0</v>
      </c>
      <c r="BA941" s="0" t="n">
        <f aca="false">SUM(AX941:AZ941)</f>
        <v>0</v>
      </c>
      <c r="BB941" s="0" t="n">
        <f aca="false">IF(AM941&gt;0,BA941,0)</f>
        <v>0</v>
      </c>
    </row>
    <row r="942" customFormat="false" ht="13.5" hidden="false" customHeight="true" outlineLevel="0" collapsed="false">
      <c r="AU942" s="133" t="str">
        <f aca="false">IF(COUNTIF(AO942:AT942,"Oui") &gt;0,"Oui","Non")</f>
        <v>Non</v>
      </c>
      <c r="AV942" s="133" t="n">
        <f aca="false">SUM(AD942:AG942)</f>
        <v>0</v>
      </c>
      <c r="AW942" s="133" t="n">
        <f aca="false">SUM(AI942:AL942)</f>
        <v>0</v>
      </c>
      <c r="AX942" s="0" t="n">
        <f aca="false">IF(AC942&gt;0,100,0)</f>
        <v>0</v>
      </c>
      <c r="AY942" s="0" t="n">
        <f aca="false">IF(AH942&gt;0,1,0)</f>
        <v>0</v>
      </c>
      <c r="AZ942" s="0" t="n">
        <f aca="false">IF(AH942&gt;0,1,0)</f>
        <v>0</v>
      </c>
      <c r="BA942" s="0" t="n">
        <f aca="false">SUM(AX942:AZ942)</f>
        <v>0</v>
      </c>
      <c r="BB942" s="0" t="n">
        <f aca="false">IF(AM942&gt;0,BA942,0)</f>
        <v>0</v>
      </c>
    </row>
    <row r="943" customFormat="false" ht="13.5" hidden="false" customHeight="true" outlineLevel="0" collapsed="false">
      <c r="AU943" s="133" t="str">
        <f aca="false">IF(COUNTIF(AO943:AT943,"Oui") &gt;0,"Oui","Non")</f>
        <v>Non</v>
      </c>
      <c r="AV943" s="133" t="n">
        <f aca="false">SUM(AD943:AG943)</f>
        <v>0</v>
      </c>
      <c r="AW943" s="133" t="n">
        <f aca="false">SUM(AI943:AL943)</f>
        <v>0</v>
      </c>
      <c r="AX943" s="0" t="n">
        <f aca="false">IF(AC943&gt;0,100,0)</f>
        <v>0</v>
      </c>
      <c r="AY943" s="0" t="n">
        <f aca="false">IF(AH943&gt;0,1,0)</f>
        <v>0</v>
      </c>
      <c r="AZ943" s="0" t="n">
        <f aca="false">IF(AH943&gt;0,1,0)</f>
        <v>0</v>
      </c>
      <c r="BA943" s="0" t="n">
        <f aca="false">SUM(AX943:AZ943)</f>
        <v>0</v>
      </c>
      <c r="BB943" s="0" t="n">
        <f aca="false">IF(AM943&gt;0,BA943,0)</f>
        <v>0</v>
      </c>
    </row>
    <row r="944" customFormat="false" ht="13.5" hidden="false" customHeight="true" outlineLevel="0" collapsed="false">
      <c r="AU944" s="133" t="str">
        <f aca="false">IF(COUNTIF(AO944:AT944,"Oui") &gt;0,"Oui","Non")</f>
        <v>Non</v>
      </c>
      <c r="AV944" s="133" t="n">
        <f aca="false">SUM(AD944:AG944)</f>
        <v>0</v>
      </c>
      <c r="AW944" s="133" t="n">
        <f aca="false">SUM(AI944:AL944)</f>
        <v>0</v>
      </c>
      <c r="AX944" s="0" t="n">
        <f aca="false">IF(AC944&gt;0,100,0)</f>
        <v>0</v>
      </c>
      <c r="AY944" s="0" t="n">
        <f aca="false">IF(AH944&gt;0,1,0)</f>
        <v>0</v>
      </c>
      <c r="AZ944" s="0" t="n">
        <f aca="false">IF(AH944&gt;0,1,0)</f>
        <v>0</v>
      </c>
      <c r="BA944" s="0" t="n">
        <f aca="false">SUM(AX944:AZ944)</f>
        <v>0</v>
      </c>
      <c r="BB944" s="0" t="n">
        <f aca="false">IF(AM944&gt;0,BA944,0)</f>
        <v>0</v>
      </c>
    </row>
    <row r="945" customFormat="false" ht="13.5" hidden="false" customHeight="true" outlineLevel="0" collapsed="false">
      <c r="AU945" s="133" t="str">
        <f aca="false">IF(COUNTIF(AO945:AT945,"Oui") &gt;0,"Oui","Non")</f>
        <v>Non</v>
      </c>
      <c r="AV945" s="133" t="n">
        <f aca="false">SUM(AD945:AG945)</f>
        <v>0</v>
      </c>
      <c r="AW945" s="133" t="n">
        <f aca="false">SUM(AI945:AL945)</f>
        <v>0</v>
      </c>
      <c r="AX945" s="0" t="n">
        <f aca="false">IF(AC945&gt;0,100,0)</f>
        <v>0</v>
      </c>
      <c r="AY945" s="0" t="n">
        <f aca="false">IF(AH945&gt;0,1,0)</f>
        <v>0</v>
      </c>
      <c r="AZ945" s="0" t="n">
        <f aca="false">IF(AH945&gt;0,1,0)</f>
        <v>0</v>
      </c>
      <c r="BA945" s="0" t="n">
        <f aca="false">SUM(AX945:AZ945)</f>
        <v>0</v>
      </c>
      <c r="BB945" s="0" t="n">
        <f aca="false">IF(AM945&gt;0,BA945,0)</f>
        <v>0</v>
      </c>
    </row>
    <row r="946" customFormat="false" ht="13.5" hidden="false" customHeight="true" outlineLevel="0" collapsed="false">
      <c r="AU946" s="133" t="str">
        <f aca="false">IF(COUNTIF(AO946:AT946,"Oui") &gt;0,"Oui","Non")</f>
        <v>Non</v>
      </c>
      <c r="AV946" s="133" t="n">
        <f aca="false">SUM(AD946:AG946)</f>
        <v>0</v>
      </c>
      <c r="AW946" s="133" t="n">
        <f aca="false">SUM(AI946:AL946)</f>
        <v>0</v>
      </c>
      <c r="AX946" s="0" t="n">
        <f aca="false">IF(AC946&gt;0,100,0)</f>
        <v>0</v>
      </c>
      <c r="AY946" s="0" t="n">
        <f aca="false">IF(AH946&gt;0,1,0)</f>
        <v>0</v>
      </c>
      <c r="AZ946" s="0" t="n">
        <f aca="false">IF(AH946&gt;0,1,0)</f>
        <v>0</v>
      </c>
      <c r="BA946" s="0" t="n">
        <f aca="false">SUM(AX946:AZ946)</f>
        <v>0</v>
      </c>
      <c r="BB946" s="0" t="n">
        <f aca="false">IF(AM946&gt;0,BA946,0)</f>
        <v>0</v>
      </c>
    </row>
    <row r="947" customFormat="false" ht="13.5" hidden="false" customHeight="true" outlineLevel="0" collapsed="false">
      <c r="AU947" s="133" t="str">
        <f aca="false">IF(COUNTIF(AO947:AT947,"Oui") &gt;0,"Oui","Non")</f>
        <v>Non</v>
      </c>
      <c r="AV947" s="133" t="n">
        <f aca="false">SUM(AD947:AG947)</f>
        <v>0</v>
      </c>
      <c r="AW947" s="133" t="n">
        <f aca="false">SUM(AI947:AL947)</f>
        <v>0</v>
      </c>
      <c r="AX947" s="0" t="n">
        <f aca="false">IF(AC947&gt;0,100,0)</f>
        <v>0</v>
      </c>
      <c r="AY947" s="0" t="n">
        <f aca="false">IF(AH947&gt;0,1,0)</f>
        <v>0</v>
      </c>
      <c r="AZ947" s="0" t="n">
        <f aca="false">IF(AH947&gt;0,1,0)</f>
        <v>0</v>
      </c>
      <c r="BA947" s="0" t="n">
        <f aca="false">SUM(AX947:AZ947)</f>
        <v>0</v>
      </c>
      <c r="BB947" s="0" t="n">
        <f aca="false">IF(AM947&gt;0,BA947,0)</f>
        <v>0</v>
      </c>
    </row>
    <row r="948" customFormat="false" ht="13.5" hidden="false" customHeight="true" outlineLevel="0" collapsed="false">
      <c r="AU948" s="133" t="str">
        <f aca="false">IF(COUNTIF(AO948:AT948,"Oui") &gt;0,"Oui","Non")</f>
        <v>Non</v>
      </c>
      <c r="AV948" s="133" t="n">
        <f aca="false">SUM(AD948:AG948)</f>
        <v>0</v>
      </c>
      <c r="AW948" s="133" t="n">
        <f aca="false">SUM(AI948:AL948)</f>
        <v>0</v>
      </c>
      <c r="AX948" s="0" t="n">
        <f aca="false">IF(AC948&gt;0,100,0)</f>
        <v>0</v>
      </c>
      <c r="AY948" s="0" t="n">
        <f aca="false">IF(AH948&gt;0,1,0)</f>
        <v>0</v>
      </c>
      <c r="AZ948" s="0" t="n">
        <f aca="false">IF(AH948&gt;0,1,0)</f>
        <v>0</v>
      </c>
      <c r="BA948" s="0" t="n">
        <f aca="false">SUM(AX948:AZ948)</f>
        <v>0</v>
      </c>
      <c r="BB948" s="0" t="n">
        <f aca="false">IF(AM948&gt;0,BA948,0)</f>
        <v>0</v>
      </c>
    </row>
    <row r="949" customFormat="false" ht="13.5" hidden="false" customHeight="true" outlineLevel="0" collapsed="false">
      <c r="AU949" s="133" t="str">
        <f aca="false">IF(COUNTIF(AO949:AT949,"Oui") &gt;0,"Oui","Non")</f>
        <v>Non</v>
      </c>
      <c r="AV949" s="133" t="n">
        <f aca="false">SUM(AD949:AG949)</f>
        <v>0</v>
      </c>
      <c r="AW949" s="133" t="n">
        <f aca="false">SUM(AI949:AL949)</f>
        <v>0</v>
      </c>
      <c r="AX949" s="0" t="n">
        <f aca="false">IF(AC949&gt;0,100,0)</f>
        <v>0</v>
      </c>
      <c r="AY949" s="0" t="n">
        <f aca="false">IF(AH949&gt;0,1,0)</f>
        <v>0</v>
      </c>
      <c r="AZ949" s="0" t="n">
        <f aca="false">IF(AH949&gt;0,1,0)</f>
        <v>0</v>
      </c>
      <c r="BA949" s="0" t="n">
        <f aca="false">SUM(AX949:AZ949)</f>
        <v>0</v>
      </c>
      <c r="BB949" s="0" t="n">
        <f aca="false">IF(AM949&gt;0,BA949,0)</f>
        <v>0</v>
      </c>
    </row>
    <row r="950" customFormat="false" ht="13.5" hidden="false" customHeight="true" outlineLevel="0" collapsed="false">
      <c r="AU950" s="133" t="str">
        <f aca="false">IF(COUNTIF(AO950:AT950,"Oui") &gt;0,"Oui","Non")</f>
        <v>Non</v>
      </c>
      <c r="AV950" s="133" t="n">
        <f aca="false">SUM(AD950:AG950)</f>
        <v>0</v>
      </c>
      <c r="AW950" s="133" t="n">
        <f aca="false">SUM(AI950:AL950)</f>
        <v>0</v>
      </c>
      <c r="AX950" s="0" t="n">
        <f aca="false">IF(AC950&gt;0,100,0)</f>
        <v>0</v>
      </c>
      <c r="AY950" s="0" t="n">
        <f aca="false">IF(AH950&gt;0,1,0)</f>
        <v>0</v>
      </c>
      <c r="AZ950" s="0" t="n">
        <f aca="false">IF(AH950&gt;0,1,0)</f>
        <v>0</v>
      </c>
      <c r="BA950" s="0" t="n">
        <f aca="false">SUM(AX950:AZ950)</f>
        <v>0</v>
      </c>
      <c r="BB950" s="0" t="n">
        <f aca="false">IF(AM950&gt;0,BA950,0)</f>
        <v>0</v>
      </c>
    </row>
    <row r="951" customFormat="false" ht="13.5" hidden="false" customHeight="true" outlineLevel="0" collapsed="false">
      <c r="AU951" s="133" t="str">
        <f aca="false">IF(COUNTIF(AO951:AT951,"Oui") &gt;0,"Oui","Non")</f>
        <v>Non</v>
      </c>
      <c r="AV951" s="133" t="n">
        <f aca="false">SUM(AD951:AG951)</f>
        <v>0</v>
      </c>
      <c r="AW951" s="133" t="n">
        <f aca="false">SUM(AI951:AL951)</f>
        <v>0</v>
      </c>
      <c r="AX951" s="0" t="n">
        <f aca="false">IF(AC951&gt;0,100,0)</f>
        <v>0</v>
      </c>
      <c r="AY951" s="0" t="n">
        <f aca="false">IF(AH951&gt;0,1,0)</f>
        <v>0</v>
      </c>
      <c r="AZ951" s="0" t="n">
        <f aca="false">IF(AH951&gt;0,1,0)</f>
        <v>0</v>
      </c>
      <c r="BA951" s="0" t="n">
        <f aca="false">SUM(AX951:AZ951)</f>
        <v>0</v>
      </c>
      <c r="BB951" s="0" t="n">
        <f aca="false">IF(AM951&gt;0,BA951,0)</f>
        <v>0</v>
      </c>
    </row>
    <row r="952" customFormat="false" ht="13.5" hidden="false" customHeight="true" outlineLevel="0" collapsed="false">
      <c r="AU952" s="133" t="str">
        <f aca="false">IF(COUNTIF(AO952:AT952,"Oui") &gt;0,"Oui","Non")</f>
        <v>Non</v>
      </c>
      <c r="AV952" s="133" t="n">
        <f aca="false">SUM(AD952:AG952)</f>
        <v>0</v>
      </c>
      <c r="AW952" s="133" t="n">
        <f aca="false">SUM(AI952:AL952)</f>
        <v>0</v>
      </c>
      <c r="AX952" s="0" t="n">
        <f aca="false">IF(AC952&gt;0,100,0)</f>
        <v>0</v>
      </c>
      <c r="AY952" s="0" t="n">
        <f aca="false">IF(AH952&gt;0,1,0)</f>
        <v>0</v>
      </c>
      <c r="AZ952" s="0" t="n">
        <f aca="false">IF(AH952&gt;0,1,0)</f>
        <v>0</v>
      </c>
      <c r="BA952" s="0" t="n">
        <f aca="false">SUM(AX952:AZ952)</f>
        <v>0</v>
      </c>
      <c r="BB952" s="0" t="n">
        <f aca="false">IF(AM952&gt;0,BA952,0)</f>
        <v>0</v>
      </c>
    </row>
    <row r="953" customFormat="false" ht="13.5" hidden="false" customHeight="true" outlineLevel="0" collapsed="false">
      <c r="AU953" s="133" t="str">
        <f aca="false">IF(COUNTIF(AO953:AT953,"Oui") &gt;0,"Oui","Non")</f>
        <v>Non</v>
      </c>
      <c r="AV953" s="133" t="n">
        <f aca="false">SUM(AD953:AG953)</f>
        <v>0</v>
      </c>
      <c r="AW953" s="133" t="n">
        <f aca="false">SUM(AI953:AL953)</f>
        <v>0</v>
      </c>
      <c r="AX953" s="0" t="n">
        <f aca="false">IF(AC953&gt;0,100,0)</f>
        <v>0</v>
      </c>
      <c r="AY953" s="0" t="n">
        <f aca="false">IF(AH953&gt;0,1,0)</f>
        <v>0</v>
      </c>
      <c r="AZ953" s="0" t="n">
        <f aca="false">IF(AH953&gt;0,1,0)</f>
        <v>0</v>
      </c>
      <c r="BA953" s="0" t="n">
        <f aca="false">SUM(AX953:AZ953)</f>
        <v>0</v>
      </c>
      <c r="BB953" s="0" t="n">
        <f aca="false">IF(AM953&gt;0,BA953,0)</f>
        <v>0</v>
      </c>
    </row>
    <row r="954" customFormat="false" ht="13.5" hidden="false" customHeight="true" outlineLevel="0" collapsed="false">
      <c r="AU954" s="133" t="str">
        <f aca="false">IF(COUNTIF(AO954:AT954,"Oui") &gt;0,"Oui","Non")</f>
        <v>Non</v>
      </c>
      <c r="AV954" s="133" t="n">
        <f aca="false">SUM(AD954:AG954)</f>
        <v>0</v>
      </c>
      <c r="AW954" s="133" t="n">
        <f aca="false">SUM(AI954:AL954)</f>
        <v>0</v>
      </c>
      <c r="AX954" s="0" t="n">
        <f aca="false">IF(AC954&gt;0,100,0)</f>
        <v>0</v>
      </c>
      <c r="AY954" s="0" t="n">
        <f aca="false">IF(AH954&gt;0,1,0)</f>
        <v>0</v>
      </c>
      <c r="AZ954" s="0" t="n">
        <f aca="false">IF(AH954&gt;0,1,0)</f>
        <v>0</v>
      </c>
      <c r="BA954" s="0" t="n">
        <f aca="false">SUM(AX954:AZ954)</f>
        <v>0</v>
      </c>
      <c r="BB954" s="0" t="n">
        <f aca="false">IF(AM954&gt;0,BA954,0)</f>
        <v>0</v>
      </c>
    </row>
    <row r="955" customFormat="false" ht="13.5" hidden="false" customHeight="true" outlineLevel="0" collapsed="false">
      <c r="AU955" s="133" t="str">
        <f aca="false">IF(COUNTIF(AO955:AT955,"Oui") &gt;0,"Oui","Non")</f>
        <v>Non</v>
      </c>
      <c r="AV955" s="133" t="n">
        <f aca="false">SUM(AD955:AG955)</f>
        <v>0</v>
      </c>
      <c r="AW955" s="133" t="n">
        <f aca="false">SUM(AI955:AL955)</f>
        <v>0</v>
      </c>
      <c r="AX955" s="0" t="n">
        <f aca="false">IF(AC955&gt;0,100,0)</f>
        <v>0</v>
      </c>
      <c r="AY955" s="0" t="n">
        <f aca="false">IF(AH955&gt;0,1,0)</f>
        <v>0</v>
      </c>
      <c r="AZ955" s="0" t="n">
        <f aca="false">IF(AH955&gt;0,1,0)</f>
        <v>0</v>
      </c>
      <c r="BA955" s="0" t="n">
        <f aca="false">SUM(AX955:AZ955)</f>
        <v>0</v>
      </c>
      <c r="BB955" s="0" t="n">
        <f aca="false">IF(AM955&gt;0,BA955,0)</f>
        <v>0</v>
      </c>
    </row>
    <row r="956" customFormat="false" ht="13.5" hidden="false" customHeight="true" outlineLevel="0" collapsed="false">
      <c r="AU956" s="133" t="str">
        <f aca="false">IF(COUNTIF(AO956:AT956,"Oui") &gt;0,"Oui","Non")</f>
        <v>Non</v>
      </c>
      <c r="AV956" s="133" t="n">
        <f aca="false">SUM(AD956:AG956)</f>
        <v>0</v>
      </c>
      <c r="AW956" s="133" t="n">
        <f aca="false">SUM(AI956:AL956)</f>
        <v>0</v>
      </c>
      <c r="AX956" s="0" t="n">
        <f aca="false">IF(AC956&gt;0,100,0)</f>
        <v>0</v>
      </c>
      <c r="AY956" s="0" t="n">
        <f aca="false">IF(AH956&gt;0,1,0)</f>
        <v>0</v>
      </c>
      <c r="AZ956" s="0" t="n">
        <f aca="false">IF(AH956&gt;0,1,0)</f>
        <v>0</v>
      </c>
      <c r="BA956" s="0" t="n">
        <f aca="false">SUM(AX956:AZ956)</f>
        <v>0</v>
      </c>
      <c r="BB956" s="0" t="n">
        <f aca="false">IF(AM956&gt;0,BA956,0)</f>
        <v>0</v>
      </c>
    </row>
    <row r="957" customFormat="false" ht="13.5" hidden="false" customHeight="true" outlineLevel="0" collapsed="false">
      <c r="AU957" s="133" t="str">
        <f aca="false">IF(COUNTIF(AO957:AT957,"Oui") &gt;0,"Oui","Non")</f>
        <v>Non</v>
      </c>
      <c r="AV957" s="133" t="n">
        <f aca="false">SUM(AD957:AG957)</f>
        <v>0</v>
      </c>
      <c r="AW957" s="133" t="n">
        <f aca="false">SUM(AI957:AL957)</f>
        <v>0</v>
      </c>
      <c r="AX957" s="0" t="n">
        <f aca="false">IF(AC957&gt;0,100,0)</f>
        <v>0</v>
      </c>
      <c r="AY957" s="0" t="n">
        <f aca="false">IF(AH957&gt;0,1,0)</f>
        <v>0</v>
      </c>
      <c r="AZ957" s="0" t="n">
        <f aca="false">IF(AH957&gt;0,1,0)</f>
        <v>0</v>
      </c>
      <c r="BA957" s="0" t="n">
        <f aca="false">SUM(AX957:AZ957)</f>
        <v>0</v>
      </c>
      <c r="BB957" s="0" t="n">
        <f aca="false">IF(AM957&gt;0,BA957,0)</f>
        <v>0</v>
      </c>
    </row>
    <row r="958" customFormat="false" ht="13.5" hidden="false" customHeight="true" outlineLevel="0" collapsed="false">
      <c r="AU958" s="133" t="str">
        <f aca="false">IF(COUNTIF(AO958:AT958,"Oui") &gt;0,"Oui","Non")</f>
        <v>Non</v>
      </c>
      <c r="AV958" s="133" t="n">
        <f aca="false">SUM(AD958:AG958)</f>
        <v>0</v>
      </c>
      <c r="AW958" s="133" t="n">
        <f aca="false">SUM(AI958:AL958)</f>
        <v>0</v>
      </c>
      <c r="AX958" s="0" t="n">
        <f aca="false">IF(AC958&gt;0,100,0)</f>
        <v>0</v>
      </c>
      <c r="AY958" s="0" t="n">
        <f aca="false">IF(AH958&gt;0,1,0)</f>
        <v>0</v>
      </c>
      <c r="AZ958" s="0" t="n">
        <f aca="false">IF(AH958&gt;0,1,0)</f>
        <v>0</v>
      </c>
      <c r="BA958" s="0" t="n">
        <f aca="false">SUM(AX958:AZ958)</f>
        <v>0</v>
      </c>
      <c r="BB958" s="0" t="n">
        <f aca="false">IF(AM958&gt;0,BA958,0)</f>
        <v>0</v>
      </c>
    </row>
    <row r="959" customFormat="false" ht="13.5" hidden="false" customHeight="true" outlineLevel="0" collapsed="false">
      <c r="AU959" s="133" t="str">
        <f aca="false">IF(COUNTIF(AO959:AT959,"Oui") &gt;0,"Oui","Non")</f>
        <v>Non</v>
      </c>
      <c r="AV959" s="133" t="n">
        <f aca="false">SUM(AD959:AG959)</f>
        <v>0</v>
      </c>
      <c r="AW959" s="133" t="n">
        <f aca="false">SUM(AI959:AL959)</f>
        <v>0</v>
      </c>
      <c r="AX959" s="0" t="n">
        <f aca="false">IF(AC959&gt;0,100,0)</f>
        <v>0</v>
      </c>
      <c r="AY959" s="0" t="n">
        <f aca="false">IF(AH959&gt;0,1,0)</f>
        <v>0</v>
      </c>
      <c r="AZ959" s="0" t="n">
        <f aca="false">IF(AH959&gt;0,1,0)</f>
        <v>0</v>
      </c>
      <c r="BA959" s="0" t="n">
        <f aca="false">SUM(AX959:AZ959)</f>
        <v>0</v>
      </c>
      <c r="BB959" s="0" t="n">
        <f aca="false">IF(AM959&gt;0,BA959,0)</f>
        <v>0</v>
      </c>
    </row>
    <row r="960" customFormat="false" ht="13.5" hidden="false" customHeight="true" outlineLevel="0" collapsed="false">
      <c r="AU960" s="133" t="str">
        <f aca="false">IF(COUNTIF(AO960:AT960,"Oui") &gt;0,"Oui","Non")</f>
        <v>Non</v>
      </c>
      <c r="AV960" s="133" t="n">
        <f aca="false">SUM(AD960:AG960)</f>
        <v>0</v>
      </c>
      <c r="AW960" s="133" t="n">
        <f aca="false">SUM(AI960:AL960)</f>
        <v>0</v>
      </c>
      <c r="AX960" s="0" t="n">
        <f aca="false">IF(AC960&gt;0,100,0)</f>
        <v>0</v>
      </c>
      <c r="AY960" s="0" t="n">
        <f aca="false">IF(AH960&gt;0,1,0)</f>
        <v>0</v>
      </c>
      <c r="AZ960" s="0" t="n">
        <f aca="false">IF(AH960&gt;0,1,0)</f>
        <v>0</v>
      </c>
      <c r="BA960" s="0" t="n">
        <f aca="false">SUM(AX960:AZ960)</f>
        <v>0</v>
      </c>
      <c r="BB960" s="0" t="n">
        <f aca="false">IF(AM960&gt;0,BA960,0)</f>
        <v>0</v>
      </c>
    </row>
    <row r="961" customFormat="false" ht="13.5" hidden="false" customHeight="true" outlineLevel="0" collapsed="false">
      <c r="AU961" s="133" t="str">
        <f aca="false">IF(COUNTIF(AO961:AT961,"Oui") &gt;0,"Oui","Non")</f>
        <v>Non</v>
      </c>
      <c r="AV961" s="133" t="n">
        <f aca="false">SUM(AD961:AG961)</f>
        <v>0</v>
      </c>
      <c r="AW961" s="133" t="n">
        <f aca="false">SUM(AI961:AL961)</f>
        <v>0</v>
      </c>
      <c r="AX961" s="0" t="n">
        <f aca="false">IF(AC961&gt;0,100,0)</f>
        <v>0</v>
      </c>
      <c r="AY961" s="0" t="n">
        <f aca="false">IF(AH961&gt;0,1,0)</f>
        <v>0</v>
      </c>
      <c r="AZ961" s="0" t="n">
        <f aca="false">IF(AH961&gt;0,1,0)</f>
        <v>0</v>
      </c>
      <c r="BA961" s="0" t="n">
        <f aca="false">SUM(AX961:AZ961)</f>
        <v>0</v>
      </c>
      <c r="BB961" s="0" t="n">
        <f aca="false">IF(AM961&gt;0,BA961,0)</f>
        <v>0</v>
      </c>
    </row>
    <row r="962" customFormat="false" ht="13.5" hidden="false" customHeight="true" outlineLevel="0" collapsed="false">
      <c r="AU962" s="133" t="str">
        <f aca="false">IF(COUNTIF(AO962:AT962,"Oui") &gt;0,"Oui","Non")</f>
        <v>Non</v>
      </c>
      <c r="AV962" s="133" t="n">
        <f aca="false">SUM(AD962:AG962)</f>
        <v>0</v>
      </c>
      <c r="AW962" s="133" t="n">
        <f aca="false">SUM(AI962:AL962)</f>
        <v>0</v>
      </c>
      <c r="AX962" s="0" t="n">
        <f aca="false">IF(AC962&gt;0,100,0)</f>
        <v>0</v>
      </c>
      <c r="AY962" s="0" t="n">
        <f aca="false">IF(AH962&gt;0,1,0)</f>
        <v>0</v>
      </c>
      <c r="AZ962" s="0" t="n">
        <f aca="false">IF(AH962&gt;0,1,0)</f>
        <v>0</v>
      </c>
      <c r="BA962" s="0" t="n">
        <f aca="false">SUM(AX962:AZ962)</f>
        <v>0</v>
      </c>
      <c r="BB962" s="0" t="n">
        <f aca="false">IF(AM962&gt;0,BA962,0)</f>
        <v>0</v>
      </c>
    </row>
    <row r="963" customFormat="false" ht="13.5" hidden="false" customHeight="true" outlineLevel="0" collapsed="false">
      <c r="AU963" s="133" t="str">
        <f aca="false">IF(COUNTIF(AO963:AT963,"Oui") &gt;0,"Oui","Non")</f>
        <v>Non</v>
      </c>
      <c r="AV963" s="133" t="n">
        <f aca="false">SUM(AD963:AG963)</f>
        <v>0</v>
      </c>
      <c r="AW963" s="133" t="n">
        <f aca="false">SUM(AI963:AL963)</f>
        <v>0</v>
      </c>
      <c r="AX963" s="0" t="n">
        <f aca="false">IF(AC963&gt;0,100,0)</f>
        <v>0</v>
      </c>
      <c r="AY963" s="0" t="n">
        <f aca="false">IF(AH963&gt;0,1,0)</f>
        <v>0</v>
      </c>
      <c r="AZ963" s="0" t="n">
        <f aca="false">IF(AH963&gt;0,1,0)</f>
        <v>0</v>
      </c>
      <c r="BA963" s="0" t="n">
        <f aca="false">SUM(AX963:AZ963)</f>
        <v>0</v>
      </c>
      <c r="BB963" s="0" t="n">
        <f aca="false">IF(AM963&gt;0,BA963,0)</f>
        <v>0</v>
      </c>
    </row>
    <row r="964" customFormat="false" ht="13.5" hidden="false" customHeight="true" outlineLevel="0" collapsed="false">
      <c r="AU964" s="133" t="str">
        <f aca="false">IF(COUNTIF(AO964:AT964,"Oui") &gt;0,"Oui","Non")</f>
        <v>Non</v>
      </c>
      <c r="AV964" s="133" t="n">
        <f aca="false">SUM(AD964:AG964)</f>
        <v>0</v>
      </c>
      <c r="AW964" s="133" t="n">
        <f aca="false">SUM(AI964:AL964)</f>
        <v>0</v>
      </c>
      <c r="AX964" s="0" t="n">
        <f aca="false">IF(AC964&gt;0,100,0)</f>
        <v>0</v>
      </c>
      <c r="AY964" s="0" t="n">
        <f aca="false">IF(AH964&gt;0,1,0)</f>
        <v>0</v>
      </c>
      <c r="AZ964" s="0" t="n">
        <f aca="false">IF(AH964&gt;0,1,0)</f>
        <v>0</v>
      </c>
      <c r="BA964" s="0" t="n">
        <f aca="false">SUM(AX964:AZ964)</f>
        <v>0</v>
      </c>
      <c r="BB964" s="0" t="n">
        <f aca="false">IF(AM964&gt;0,BA964,0)</f>
        <v>0</v>
      </c>
    </row>
    <row r="965" customFormat="false" ht="13.5" hidden="false" customHeight="true" outlineLevel="0" collapsed="false">
      <c r="AU965" s="133" t="str">
        <f aca="false">IF(COUNTIF(AO965:AT965,"Oui") &gt;0,"Oui","Non")</f>
        <v>Non</v>
      </c>
      <c r="AV965" s="133" t="n">
        <f aca="false">SUM(AD965:AG965)</f>
        <v>0</v>
      </c>
      <c r="AW965" s="133" t="n">
        <f aca="false">SUM(AI965:AL965)</f>
        <v>0</v>
      </c>
      <c r="AX965" s="0" t="n">
        <f aca="false">IF(AC965&gt;0,100,0)</f>
        <v>0</v>
      </c>
      <c r="AY965" s="0" t="n">
        <f aca="false">IF(AH965&gt;0,1,0)</f>
        <v>0</v>
      </c>
      <c r="AZ965" s="0" t="n">
        <f aca="false">IF(AH965&gt;0,1,0)</f>
        <v>0</v>
      </c>
      <c r="BA965" s="0" t="n">
        <f aca="false">SUM(AX965:AZ965)</f>
        <v>0</v>
      </c>
      <c r="BB965" s="0" t="n">
        <f aca="false">IF(AM965&gt;0,BA965,0)</f>
        <v>0</v>
      </c>
    </row>
    <row r="966" customFormat="false" ht="13.5" hidden="false" customHeight="true" outlineLevel="0" collapsed="false">
      <c r="AU966" s="133" t="str">
        <f aca="false">IF(COUNTIF(AO966:AT966,"Oui") &gt;0,"Oui","Non")</f>
        <v>Non</v>
      </c>
      <c r="AV966" s="133" t="n">
        <f aca="false">SUM(AD966:AG966)</f>
        <v>0</v>
      </c>
      <c r="AW966" s="133" t="n">
        <f aca="false">SUM(AI966:AL966)</f>
        <v>0</v>
      </c>
      <c r="AX966" s="0" t="n">
        <f aca="false">IF(AC966&gt;0,100,0)</f>
        <v>0</v>
      </c>
      <c r="AY966" s="0" t="n">
        <f aca="false">IF(AH966&gt;0,1,0)</f>
        <v>0</v>
      </c>
      <c r="AZ966" s="0" t="n">
        <f aca="false">IF(AH966&gt;0,1,0)</f>
        <v>0</v>
      </c>
      <c r="BA966" s="0" t="n">
        <f aca="false">SUM(AX966:AZ966)</f>
        <v>0</v>
      </c>
      <c r="BB966" s="0" t="n">
        <f aca="false">IF(AM966&gt;0,BA966,0)</f>
        <v>0</v>
      </c>
    </row>
    <row r="967" customFormat="false" ht="13.5" hidden="false" customHeight="true" outlineLevel="0" collapsed="false">
      <c r="AU967" s="133" t="str">
        <f aca="false">IF(COUNTIF(AO967:AT967,"Oui") &gt;0,"Oui","Non")</f>
        <v>Non</v>
      </c>
      <c r="AV967" s="133" t="n">
        <f aca="false">SUM(AD967:AG967)</f>
        <v>0</v>
      </c>
      <c r="AW967" s="133" t="n">
        <f aca="false">SUM(AI967:AL967)</f>
        <v>0</v>
      </c>
      <c r="AX967" s="0" t="n">
        <f aca="false">IF(AC967&gt;0,100,0)</f>
        <v>0</v>
      </c>
      <c r="AY967" s="0" t="n">
        <f aca="false">IF(AH967&gt;0,1,0)</f>
        <v>0</v>
      </c>
      <c r="AZ967" s="0" t="n">
        <f aca="false">IF(AH967&gt;0,1,0)</f>
        <v>0</v>
      </c>
      <c r="BA967" s="0" t="n">
        <f aca="false">SUM(AX967:AZ967)</f>
        <v>0</v>
      </c>
      <c r="BB967" s="0" t="n">
        <f aca="false">IF(AM967&gt;0,BA967,0)</f>
        <v>0</v>
      </c>
    </row>
    <row r="968" customFormat="false" ht="13.5" hidden="false" customHeight="true" outlineLevel="0" collapsed="false">
      <c r="AU968" s="133" t="str">
        <f aca="false">IF(COUNTIF(AO968:AT968,"Oui") &gt;0,"Oui","Non")</f>
        <v>Non</v>
      </c>
      <c r="AV968" s="133" t="n">
        <f aca="false">SUM(AD968:AG968)</f>
        <v>0</v>
      </c>
      <c r="AW968" s="133" t="n">
        <f aca="false">SUM(AI968:AL968)</f>
        <v>0</v>
      </c>
      <c r="AX968" s="0" t="n">
        <f aca="false">IF(AC968&gt;0,100,0)</f>
        <v>0</v>
      </c>
      <c r="AY968" s="0" t="n">
        <f aca="false">IF(AH968&gt;0,1,0)</f>
        <v>0</v>
      </c>
      <c r="AZ968" s="0" t="n">
        <f aca="false">IF(AH968&gt;0,1,0)</f>
        <v>0</v>
      </c>
      <c r="BA968" s="0" t="n">
        <f aca="false">SUM(AX968:AZ968)</f>
        <v>0</v>
      </c>
      <c r="BB968" s="0" t="n">
        <f aca="false">IF(AM968&gt;0,BA968,0)</f>
        <v>0</v>
      </c>
    </row>
    <row r="969" customFormat="false" ht="13.5" hidden="false" customHeight="true" outlineLevel="0" collapsed="false">
      <c r="AU969" s="133" t="str">
        <f aca="false">IF(COUNTIF(AO969:AT969,"Oui") &gt;0,"Oui","Non")</f>
        <v>Non</v>
      </c>
      <c r="AV969" s="133" t="n">
        <f aca="false">SUM(AD969:AG969)</f>
        <v>0</v>
      </c>
      <c r="AW969" s="133" t="n">
        <f aca="false">SUM(AI969:AL969)</f>
        <v>0</v>
      </c>
      <c r="AX969" s="0" t="n">
        <f aca="false">IF(AC969&gt;0,100,0)</f>
        <v>0</v>
      </c>
      <c r="AY969" s="0" t="n">
        <f aca="false">IF(AH969&gt;0,1,0)</f>
        <v>0</v>
      </c>
      <c r="AZ969" s="0" t="n">
        <f aca="false">IF(AH969&gt;0,1,0)</f>
        <v>0</v>
      </c>
      <c r="BA969" s="0" t="n">
        <f aca="false">SUM(AX969:AZ969)</f>
        <v>0</v>
      </c>
      <c r="BB969" s="0" t="n">
        <f aca="false">IF(AM969&gt;0,BA969,0)</f>
        <v>0</v>
      </c>
    </row>
    <row r="970" customFormat="false" ht="13.5" hidden="false" customHeight="true" outlineLevel="0" collapsed="false">
      <c r="AU970" s="133" t="str">
        <f aca="false">IF(COUNTIF(AO970:AT970,"Oui") &gt;0,"Oui","Non")</f>
        <v>Non</v>
      </c>
      <c r="AV970" s="133" t="n">
        <f aca="false">SUM(AD970:AG970)</f>
        <v>0</v>
      </c>
      <c r="AW970" s="133" t="n">
        <f aca="false">SUM(AI970:AL970)</f>
        <v>0</v>
      </c>
      <c r="AX970" s="0" t="n">
        <f aca="false">IF(AC970&gt;0,100,0)</f>
        <v>0</v>
      </c>
      <c r="AY970" s="0" t="n">
        <f aca="false">IF(AH970&gt;0,1,0)</f>
        <v>0</v>
      </c>
      <c r="AZ970" s="0" t="n">
        <f aca="false">IF(AH970&gt;0,1,0)</f>
        <v>0</v>
      </c>
      <c r="BA970" s="0" t="n">
        <f aca="false">SUM(AX970:AZ970)</f>
        <v>0</v>
      </c>
      <c r="BB970" s="0" t="n">
        <f aca="false">IF(AM970&gt;0,BA970,0)</f>
        <v>0</v>
      </c>
    </row>
    <row r="971" customFormat="false" ht="13.5" hidden="false" customHeight="true" outlineLevel="0" collapsed="false">
      <c r="AU971" s="133" t="str">
        <f aca="false">IF(COUNTIF(AO971:AT971,"Oui") &gt;0,"Oui","Non")</f>
        <v>Non</v>
      </c>
      <c r="AV971" s="133" t="n">
        <f aca="false">SUM(AD971:AG971)</f>
        <v>0</v>
      </c>
      <c r="AW971" s="133" t="n">
        <f aca="false">SUM(AI971:AL971)</f>
        <v>0</v>
      </c>
      <c r="AX971" s="0" t="n">
        <f aca="false">IF(AC971&gt;0,100,0)</f>
        <v>0</v>
      </c>
      <c r="AY971" s="0" t="n">
        <f aca="false">IF(AH971&gt;0,1,0)</f>
        <v>0</v>
      </c>
      <c r="AZ971" s="0" t="n">
        <f aca="false">IF(AH971&gt;0,1,0)</f>
        <v>0</v>
      </c>
      <c r="BA971" s="0" t="n">
        <f aca="false">SUM(AX971:AZ971)</f>
        <v>0</v>
      </c>
      <c r="BB971" s="0" t="n">
        <f aca="false">IF(AM971&gt;0,BA971,0)</f>
        <v>0</v>
      </c>
    </row>
    <row r="972" customFormat="false" ht="13.5" hidden="false" customHeight="true" outlineLevel="0" collapsed="false">
      <c r="AU972" s="133" t="str">
        <f aca="false">IF(COUNTIF(AO972:AT972,"Oui") &gt;0,"Oui","Non")</f>
        <v>Non</v>
      </c>
      <c r="AV972" s="133" t="n">
        <f aca="false">SUM(AD972:AG972)</f>
        <v>0</v>
      </c>
      <c r="AW972" s="133" t="n">
        <f aca="false">SUM(AI972:AL972)</f>
        <v>0</v>
      </c>
      <c r="AX972" s="0" t="n">
        <f aca="false">IF(AC972&gt;0,100,0)</f>
        <v>0</v>
      </c>
      <c r="AY972" s="0" t="n">
        <f aca="false">IF(AH972&gt;0,1,0)</f>
        <v>0</v>
      </c>
      <c r="AZ972" s="0" t="n">
        <f aca="false">IF(AH972&gt;0,1,0)</f>
        <v>0</v>
      </c>
      <c r="BA972" s="0" t="n">
        <f aca="false">SUM(AX972:AZ972)</f>
        <v>0</v>
      </c>
      <c r="BB972" s="0" t="n">
        <f aca="false">IF(AM972&gt;0,BA972,0)</f>
        <v>0</v>
      </c>
    </row>
    <row r="973" customFormat="false" ht="13.5" hidden="false" customHeight="true" outlineLevel="0" collapsed="false">
      <c r="AU973" s="133" t="str">
        <f aca="false">IF(COUNTIF(AO973:AT973,"Oui") &gt;0,"Oui","Non")</f>
        <v>Non</v>
      </c>
      <c r="AV973" s="133" t="n">
        <f aca="false">SUM(AD973:AG973)</f>
        <v>0</v>
      </c>
      <c r="AW973" s="133" t="n">
        <f aca="false">SUM(AI973:AL973)</f>
        <v>0</v>
      </c>
      <c r="AX973" s="0" t="n">
        <f aca="false">IF(AC973&gt;0,100,0)</f>
        <v>0</v>
      </c>
      <c r="AY973" s="0" t="n">
        <f aca="false">IF(AH973&gt;0,1,0)</f>
        <v>0</v>
      </c>
      <c r="AZ973" s="0" t="n">
        <f aca="false">IF(AH973&gt;0,1,0)</f>
        <v>0</v>
      </c>
      <c r="BA973" s="0" t="n">
        <f aca="false">SUM(AX973:AZ973)</f>
        <v>0</v>
      </c>
      <c r="BB973" s="0" t="n">
        <f aca="false">IF(AM973&gt;0,BA973,0)</f>
        <v>0</v>
      </c>
    </row>
    <row r="974" customFormat="false" ht="13.5" hidden="false" customHeight="true" outlineLevel="0" collapsed="false">
      <c r="AU974" s="133" t="str">
        <f aca="false">IF(COUNTIF(AO974:AT974,"Oui") &gt;0,"Oui","Non")</f>
        <v>Non</v>
      </c>
      <c r="AV974" s="133" t="n">
        <f aca="false">SUM(AD974:AG974)</f>
        <v>0</v>
      </c>
      <c r="AW974" s="133" t="n">
        <f aca="false">SUM(AI974:AL974)</f>
        <v>0</v>
      </c>
      <c r="AX974" s="0" t="n">
        <f aca="false">IF(AC974&gt;0,100,0)</f>
        <v>0</v>
      </c>
      <c r="AY974" s="0" t="n">
        <f aca="false">IF(AH974&gt;0,1,0)</f>
        <v>0</v>
      </c>
      <c r="AZ974" s="0" t="n">
        <f aca="false">IF(AH974&gt;0,1,0)</f>
        <v>0</v>
      </c>
      <c r="BA974" s="0" t="n">
        <f aca="false">SUM(AX974:AZ974)</f>
        <v>0</v>
      </c>
      <c r="BB974" s="0" t="n">
        <f aca="false">IF(AM974&gt;0,BA974,0)</f>
        <v>0</v>
      </c>
    </row>
    <row r="975" customFormat="false" ht="13.5" hidden="false" customHeight="true" outlineLevel="0" collapsed="false">
      <c r="AU975" s="133" t="str">
        <f aca="false">IF(COUNTIF(AO975:AT975,"Oui") &gt;0,"Oui","Non")</f>
        <v>Non</v>
      </c>
      <c r="AV975" s="133" t="n">
        <f aca="false">SUM(AD975:AG975)</f>
        <v>0</v>
      </c>
      <c r="AW975" s="133" t="n">
        <f aca="false">SUM(AI975:AL975)</f>
        <v>0</v>
      </c>
      <c r="AX975" s="0" t="n">
        <f aca="false">IF(AC975&gt;0,100,0)</f>
        <v>0</v>
      </c>
      <c r="AY975" s="0" t="n">
        <f aca="false">IF(AH975&gt;0,1,0)</f>
        <v>0</v>
      </c>
      <c r="AZ975" s="0" t="n">
        <f aca="false">IF(AH975&gt;0,1,0)</f>
        <v>0</v>
      </c>
      <c r="BA975" s="0" t="n">
        <f aca="false">SUM(AX975:AZ975)</f>
        <v>0</v>
      </c>
      <c r="BB975" s="0" t="n">
        <f aca="false">IF(AM975&gt;0,BA975,0)</f>
        <v>0</v>
      </c>
    </row>
    <row r="976" customFormat="false" ht="13.5" hidden="false" customHeight="true" outlineLevel="0" collapsed="false">
      <c r="AU976" s="133" t="str">
        <f aca="false">IF(COUNTIF(AO976:AT976,"Oui") &gt;0,"Oui","Non")</f>
        <v>Non</v>
      </c>
      <c r="AV976" s="133" t="n">
        <f aca="false">SUM(AD976:AG976)</f>
        <v>0</v>
      </c>
      <c r="AW976" s="133" t="n">
        <f aca="false">SUM(AI976:AL976)</f>
        <v>0</v>
      </c>
      <c r="AX976" s="0" t="n">
        <f aca="false">IF(AC976&gt;0,100,0)</f>
        <v>0</v>
      </c>
      <c r="AY976" s="0" t="n">
        <f aca="false">IF(AH976&gt;0,1,0)</f>
        <v>0</v>
      </c>
      <c r="AZ976" s="0" t="n">
        <f aca="false">IF(AH976&gt;0,1,0)</f>
        <v>0</v>
      </c>
      <c r="BA976" s="0" t="n">
        <f aca="false">SUM(AX976:AZ976)</f>
        <v>0</v>
      </c>
      <c r="BB976" s="0" t="n">
        <f aca="false">IF(AM976&gt;0,BA976,0)</f>
        <v>0</v>
      </c>
    </row>
    <row r="977" customFormat="false" ht="13.5" hidden="false" customHeight="true" outlineLevel="0" collapsed="false">
      <c r="AU977" s="133" t="str">
        <f aca="false">IF(COUNTIF(AO977:AT977,"Oui") &gt;0,"Oui","Non")</f>
        <v>Non</v>
      </c>
      <c r="AV977" s="133" t="n">
        <f aca="false">SUM(AD977:AG977)</f>
        <v>0</v>
      </c>
      <c r="AW977" s="133" t="n">
        <f aca="false">SUM(AI977:AL977)</f>
        <v>0</v>
      </c>
      <c r="AX977" s="0" t="n">
        <f aca="false">IF(AC977&gt;0,100,0)</f>
        <v>0</v>
      </c>
      <c r="AY977" s="0" t="n">
        <f aca="false">IF(AH977&gt;0,1,0)</f>
        <v>0</v>
      </c>
      <c r="AZ977" s="0" t="n">
        <f aca="false">IF(AH977&gt;0,1,0)</f>
        <v>0</v>
      </c>
      <c r="BA977" s="0" t="n">
        <f aca="false">SUM(AX977:AZ977)</f>
        <v>0</v>
      </c>
      <c r="BB977" s="0" t="n">
        <f aca="false">IF(AM977&gt;0,BA977,0)</f>
        <v>0</v>
      </c>
    </row>
    <row r="978" customFormat="false" ht="13.5" hidden="false" customHeight="true" outlineLevel="0" collapsed="false">
      <c r="AU978" s="133" t="str">
        <f aca="false">IF(COUNTIF(AO978:AT978,"Oui") &gt;0,"Oui","Non")</f>
        <v>Non</v>
      </c>
      <c r="AV978" s="133" t="n">
        <f aca="false">SUM(AD978:AG978)</f>
        <v>0</v>
      </c>
      <c r="AW978" s="133" t="n">
        <f aca="false">SUM(AI978:AL978)</f>
        <v>0</v>
      </c>
      <c r="AX978" s="0" t="n">
        <f aca="false">IF(AC978&gt;0,100,0)</f>
        <v>0</v>
      </c>
      <c r="AY978" s="0" t="n">
        <f aca="false">IF(AH978&gt;0,1,0)</f>
        <v>0</v>
      </c>
      <c r="AZ978" s="0" t="n">
        <f aca="false">IF(AH978&gt;0,1,0)</f>
        <v>0</v>
      </c>
      <c r="BA978" s="0" t="n">
        <f aca="false">SUM(AX978:AZ978)</f>
        <v>0</v>
      </c>
      <c r="BB978" s="0" t="n">
        <f aca="false">IF(AM978&gt;0,BA978,0)</f>
        <v>0</v>
      </c>
    </row>
    <row r="979" customFormat="false" ht="13.5" hidden="false" customHeight="true" outlineLevel="0" collapsed="false">
      <c r="AU979" s="133" t="str">
        <f aca="false">IF(COUNTIF(AO979:AT979,"Oui") &gt;0,"Oui","Non")</f>
        <v>Non</v>
      </c>
      <c r="AV979" s="133" t="n">
        <f aca="false">SUM(AD979:AG979)</f>
        <v>0</v>
      </c>
      <c r="AW979" s="133" t="n">
        <f aca="false">SUM(AI979:AL979)</f>
        <v>0</v>
      </c>
      <c r="AX979" s="0" t="n">
        <f aca="false">IF(AC979&gt;0,100,0)</f>
        <v>0</v>
      </c>
      <c r="AY979" s="0" t="n">
        <f aca="false">IF(AH979&gt;0,1,0)</f>
        <v>0</v>
      </c>
      <c r="AZ979" s="0" t="n">
        <f aca="false">IF(AH979&gt;0,1,0)</f>
        <v>0</v>
      </c>
      <c r="BA979" s="0" t="n">
        <f aca="false">SUM(AX979:AZ979)</f>
        <v>0</v>
      </c>
      <c r="BB979" s="0" t="n">
        <f aca="false">IF(AM979&gt;0,BA979,0)</f>
        <v>0</v>
      </c>
    </row>
    <row r="980" customFormat="false" ht="13.5" hidden="false" customHeight="true" outlineLevel="0" collapsed="false">
      <c r="AU980" s="133" t="str">
        <f aca="false">IF(COUNTIF(AO980:AT980,"Oui") &gt;0,"Oui","Non")</f>
        <v>Non</v>
      </c>
      <c r="AV980" s="133" t="n">
        <f aca="false">SUM(AD980:AG980)</f>
        <v>0</v>
      </c>
      <c r="AW980" s="133" t="n">
        <f aca="false">SUM(AI980:AL980)</f>
        <v>0</v>
      </c>
      <c r="AX980" s="0" t="n">
        <f aca="false">IF(AC980&gt;0,100,0)</f>
        <v>0</v>
      </c>
      <c r="AY980" s="0" t="n">
        <f aca="false">IF(AH980&gt;0,1,0)</f>
        <v>0</v>
      </c>
      <c r="AZ980" s="0" t="n">
        <f aca="false">IF(AH980&gt;0,1,0)</f>
        <v>0</v>
      </c>
      <c r="BA980" s="0" t="n">
        <f aca="false">SUM(AX980:AZ980)</f>
        <v>0</v>
      </c>
      <c r="BB980" s="0" t="n">
        <f aca="false">IF(AM980&gt;0,BA980,0)</f>
        <v>0</v>
      </c>
    </row>
    <row r="981" customFormat="false" ht="13.5" hidden="false" customHeight="true" outlineLevel="0" collapsed="false">
      <c r="AU981" s="133" t="str">
        <f aca="false">IF(COUNTIF(AO981:AT981,"Oui") &gt;0,"Oui","Non")</f>
        <v>Non</v>
      </c>
      <c r="AV981" s="133" t="n">
        <f aca="false">SUM(AD981:AG981)</f>
        <v>0</v>
      </c>
      <c r="AW981" s="133" t="n">
        <f aca="false">SUM(AI981:AL981)</f>
        <v>0</v>
      </c>
      <c r="AX981" s="0" t="n">
        <f aca="false">IF(AC981&gt;0,100,0)</f>
        <v>0</v>
      </c>
      <c r="AY981" s="0" t="n">
        <f aca="false">IF(AH981&gt;0,1,0)</f>
        <v>0</v>
      </c>
      <c r="AZ981" s="0" t="n">
        <f aca="false">IF(AH981&gt;0,1,0)</f>
        <v>0</v>
      </c>
      <c r="BA981" s="0" t="n">
        <f aca="false">SUM(AX981:AZ981)</f>
        <v>0</v>
      </c>
      <c r="BB981" s="0" t="n">
        <f aca="false">IF(AM981&gt;0,BA981,0)</f>
        <v>0</v>
      </c>
    </row>
    <row r="982" customFormat="false" ht="13.5" hidden="false" customHeight="true" outlineLevel="0" collapsed="false">
      <c r="AU982" s="133" t="str">
        <f aca="false">IF(COUNTIF(AO982:AT982,"Oui") &gt;0,"Oui","Non")</f>
        <v>Non</v>
      </c>
      <c r="AV982" s="133" t="n">
        <f aca="false">SUM(AD982:AG982)</f>
        <v>0</v>
      </c>
      <c r="AW982" s="133" t="n">
        <f aca="false">SUM(AI982:AL982)</f>
        <v>0</v>
      </c>
      <c r="AX982" s="0" t="n">
        <f aca="false">IF(AC982&gt;0,100,0)</f>
        <v>0</v>
      </c>
      <c r="AY982" s="0" t="n">
        <f aca="false">IF(AH982&gt;0,1,0)</f>
        <v>0</v>
      </c>
      <c r="AZ982" s="0" t="n">
        <f aca="false">IF(AH982&gt;0,1,0)</f>
        <v>0</v>
      </c>
      <c r="BA982" s="0" t="n">
        <f aca="false">SUM(AX982:AZ982)</f>
        <v>0</v>
      </c>
      <c r="BB982" s="0" t="n">
        <f aca="false">IF(AM982&gt;0,BA982,0)</f>
        <v>0</v>
      </c>
    </row>
    <row r="983" customFormat="false" ht="13.5" hidden="false" customHeight="true" outlineLevel="0" collapsed="false">
      <c r="AU983" s="133" t="str">
        <f aca="false">IF(COUNTIF(AO983:AT983,"Oui") &gt;0,"Oui","Non")</f>
        <v>Non</v>
      </c>
      <c r="AV983" s="133" t="n">
        <f aca="false">SUM(AD983:AG983)</f>
        <v>0</v>
      </c>
      <c r="AW983" s="133" t="n">
        <f aca="false">SUM(AI983:AL983)</f>
        <v>0</v>
      </c>
      <c r="AX983" s="0" t="n">
        <f aca="false">IF(AC983&gt;0,100,0)</f>
        <v>0</v>
      </c>
      <c r="AY983" s="0" t="n">
        <f aca="false">IF(AH983&gt;0,1,0)</f>
        <v>0</v>
      </c>
      <c r="AZ983" s="0" t="n">
        <f aca="false">IF(AH983&gt;0,1,0)</f>
        <v>0</v>
      </c>
      <c r="BA983" s="0" t="n">
        <f aca="false">SUM(AX983:AZ983)</f>
        <v>0</v>
      </c>
      <c r="BB983" s="0" t="n">
        <f aca="false">IF(AM983&gt;0,BA983,0)</f>
        <v>0</v>
      </c>
    </row>
    <row r="984" customFormat="false" ht="13.5" hidden="false" customHeight="true" outlineLevel="0" collapsed="false">
      <c r="AU984" s="133" t="str">
        <f aca="false">IF(COUNTIF(AO984:AT984,"Oui") &gt;0,"Oui","Non")</f>
        <v>Non</v>
      </c>
      <c r="AV984" s="133" t="n">
        <f aca="false">SUM(AD984:AG984)</f>
        <v>0</v>
      </c>
      <c r="AW984" s="133" t="n">
        <f aca="false">SUM(AI984:AL984)</f>
        <v>0</v>
      </c>
      <c r="AX984" s="0" t="n">
        <f aca="false">IF(AC984&gt;0,100,0)</f>
        <v>0</v>
      </c>
      <c r="AY984" s="0" t="n">
        <f aca="false">IF(AH984&gt;0,1,0)</f>
        <v>0</v>
      </c>
      <c r="AZ984" s="0" t="n">
        <f aca="false">IF(AH984&gt;0,1,0)</f>
        <v>0</v>
      </c>
      <c r="BA984" s="0" t="n">
        <f aca="false">SUM(AX984:AZ984)</f>
        <v>0</v>
      </c>
      <c r="BB984" s="0" t="n">
        <f aca="false">IF(AM984&gt;0,BA984,0)</f>
        <v>0</v>
      </c>
    </row>
    <row r="985" customFormat="false" ht="13.5" hidden="false" customHeight="true" outlineLevel="0" collapsed="false">
      <c r="AU985" s="133" t="str">
        <f aca="false">IF(COUNTIF(AO985:AT985,"Oui") &gt;0,"Oui","Non")</f>
        <v>Non</v>
      </c>
      <c r="AV985" s="133" t="n">
        <f aca="false">SUM(AD985:AG985)</f>
        <v>0</v>
      </c>
      <c r="AW985" s="133" t="n">
        <f aca="false">SUM(AI985:AL985)</f>
        <v>0</v>
      </c>
      <c r="AX985" s="0" t="n">
        <f aca="false">IF(AC985&gt;0,100,0)</f>
        <v>0</v>
      </c>
      <c r="AY985" s="0" t="n">
        <f aca="false">IF(AH985&gt;0,1,0)</f>
        <v>0</v>
      </c>
      <c r="AZ985" s="0" t="n">
        <f aca="false">IF(AH985&gt;0,1,0)</f>
        <v>0</v>
      </c>
      <c r="BA985" s="0" t="n">
        <f aca="false">SUM(AX985:AZ985)</f>
        <v>0</v>
      </c>
      <c r="BB985" s="0" t="n">
        <f aca="false">IF(AM985&gt;0,BA985,0)</f>
        <v>0</v>
      </c>
    </row>
    <row r="986" customFormat="false" ht="13.5" hidden="false" customHeight="true" outlineLevel="0" collapsed="false">
      <c r="AU986" s="133" t="str">
        <f aca="false">IF(COUNTIF(AO986:AT986,"Oui") &gt;0,"Oui","Non")</f>
        <v>Non</v>
      </c>
      <c r="AV986" s="133" t="n">
        <f aca="false">SUM(AD986:AG986)</f>
        <v>0</v>
      </c>
      <c r="AW986" s="133" t="n">
        <f aca="false">SUM(AI986:AL986)</f>
        <v>0</v>
      </c>
      <c r="AX986" s="0" t="n">
        <f aca="false">IF(AC986&gt;0,100,0)</f>
        <v>0</v>
      </c>
      <c r="AY986" s="0" t="n">
        <f aca="false">IF(AH986&gt;0,1,0)</f>
        <v>0</v>
      </c>
      <c r="AZ986" s="0" t="n">
        <f aca="false">IF(AH986&gt;0,1,0)</f>
        <v>0</v>
      </c>
      <c r="BA986" s="0" t="n">
        <f aca="false">SUM(AX986:AZ986)</f>
        <v>0</v>
      </c>
      <c r="BB986" s="0" t="n">
        <f aca="false">IF(AM986&gt;0,BA986,0)</f>
        <v>0</v>
      </c>
    </row>
    <row r="987" customFormat="false" ht="13.5" hidden="false" customHeight="true" outlineLevel="0" collapsed="false">
      <c r="AU987" s="133" t="str">
        <f aca="false">IF(COUNTIF(AO987:AT987,"Oui") &gt;0,"Oui","Non")</f>
        <v>Non</v>
      </c>
      <c r="AV987" s="133" t="n">
        <f aca="false">SUM(AD987:AG987)</f>
        <v>0</v>
      </c>
      <c r="AW987" s="133" t="n">
        <f aca="false">SUM(AI987:AL987)</f>
        <v>0</v>
      </c>
      <c r="AX987" s="0" t="n">
        <f aca="false">IF(AC987&gt;0,100,0)</f>
        <v>0</v>
      </c>
      <c r="AY987" s="0" t="n">
        <f aca="false">IF(AH987&gt;0,1,0)</f>
        <v>0</v>
      </c>
      <c r="AZ987" s="0" t="n">
        <f aca="false">IF(AH987&gt;0,1,0)</f>
        <v>0</v>
      </c>
      <c r="BA987" s="0" t="n">
        <f aca="false">SUM(AX987:AZ987)</f>
        <v>0</v>
      </c>
      <c r="BB987" s="0" t="n">
        <f aca="false">IF(AM987&gt;0,BA987,0)</f>
        <v>0</v>
      </c>
    </row>
    <row r="988" customFormat="false" ht="13.5" hidden="false" customHeight="true" outlineLevel="0" collapsed="false">
      <c r="AU988" s="133" t="str">
        <f aca="false">IF(COUNTIF(AO988:AT988,"Oui") &gt;0,"Oui","Non")</f>
        <v>Non</v>
      </c>
      <c r="AV988" s="133" t="n">
        <f aca="false">SUM(AD988:AG988)</f>
        <v>0</v>
      </c>
      <c r="AW988" s="133" t="n">
        <f aca="false">SUM(AI988:AL988)</f>
        <v>0</v>
      </c>
      <c r="AX988" s="0" t="n">
        <f aca="false">IF(AC988&gt;0,100,0)</f>
        <v>0</v>
      </c>
      <c r="AY988" s="0" t="n">
        <f aca="false">IF(AH988&gt;0,1,0)</f>
        <v>0</v>
      </c>
      <c r="AZ988" s="0" t="n">
        <f aca="false">IF(AH988&gt;0,1,0)</f>
        <v>0</v>
      </c>
      <c r="BA988" s="0" t="n">
        <f aca="false">SUM(AX988:AZ988)</f>
        <v>0</v>
      </c>
      <c r="BB988" s="0" t="n">
        <f aca="false">IF(AM988&gt;0,BA988,0)</f>
        <v>0</v>
      </c>
    </row>
    <row r="989" customFormat="false" ht="13.5" hidden="false" customHeight="true" outlineLevel="0" collapsed="false">
      <c r="AU989" s="133" t="str">
        <f aca="false">IF(COUNTIF(AO989:AT989,"Oui") &gt;0,"Oui","Non")</f>
        <v>Non</v>
      </c>
      <c r="AV989" s="133" t="n">
        <f aca="false">SUM(AD989:AG989)</f>
        <v>0</v>
      </c>
      <c r="AW989" s="133" t="n">
        <f aca="false">SUM(AI989:AL989)</f>
        <v>0</v>
      </c>
      <c r="AX989" s="0" t="n">
        <f aca="false">IF(AC989&gt;0,100,0)</f>
        <v>0</v>
      </c>
      <c r="AY989" s="0" t="n">
        <f aca="false">IF(AH989&gt;0,1,0)</f>
        <v>0</v>
      </c>
      <c r="AZ989" s="0" t="n">
        <f aca="false">IF(AH989&gt;0,1,0)</f>
        <v>0</v>
      </c>
      <c r="BA989" s="0" t="n">
        <f aca="false">SUM(AX989:AZ989)</f>
        <v>0</v>
      </c>
      <c r="BB989" s="0" t="n">
        <f aca="false">IF(AM989&gt;0,BA989,0)</f>
        <v>0</v>
      </c>
    </row>
    <row r="990" customFormat="false" ht="13.5" hidden="false" customHeight="true" outlineLevel="0" collapsed="false">
      <c r="AU990" s="133" t="str">
        <f aca="false">IF(COUNTIF(AO990:AT990,"Oui") &gt;0,"Oui","Non")</f>
        <v>Non</v>
      </c>
      <c r="AV990" s="133" t="n">
        <f aca="false">SUM(AD990:AG990)</f>
        <v>0</v>
      </c>
      <c r="AW990" s="133" t="n">
        <f aca="false">SUM(AI990:AL990)</f>
        <v>0</v>
      </c>
      <c r="AX990" s="0" t="n">
        <f aca="false">IF(AC990&gt;0,100,0)</f>
        <v>0</v>
      </c>
      <c r="AY990" s="0" t="n">
        <f aca="false">IF(AH990&gt;0,1,0)</f>
        <v>0</v>
      </c>
      <c r="AZ990" s="0" t="n">
        <f aca="false">IF(AH990&gt;0,1,0)</f>
        <v>0</v>
      </c>
      <c r="BA990" s="0" t="n">
        <f aca="false">SUM(AX990:AZ990)</f>
        <v>0</v>
      </c>
      <c r="BB990" s="0" t="n">
        <f aca="false">IF(AM990&gt;0,BA990,0)</f>
        <v>0</v>
      </c>
    </row>
    <row r="991" customFormat="false" ht="13.5" hidden="false" customHeight="true" outlineLevel="0" collapsed="false">
      <c r="AU991" s="133" t="str">
        <f aca="false">IF(COUNTIF(AO991:AT991,"Oui") &gt;0,"Oui","Non")</f>
        <v>Non</v>
      </c>
      <c r="AV991" s="133" t="n">
        <f aca="false">SUM(AD991:AG991)</f>
        <v>0</v>
      </c>
      <c r="AW991" s="133" t="n">
        <f aca="false">SUM(AI991:AL991)</f>
        <v>0</v>
      </c>
      <c r="AX991" s="0" t="n">
        <f aca="false">IF(AC991&gt;0,100,0)</f>
        <v>0</v>
      </c>
      <c r="AY991" s="0" t="n">
        <f aca="false">IF(AH991&gt;0,1,0)</f>
        <v>0</v>
      </c>
      <c r="AZ991" s="0" t="n">
        <f aca="false">IF(AH991&gt;0,1,0)</f>
        <v>0</v>
      </c>
      <c r="BA991" s="0" t="n">
        <f aca="false">SUM(AX991:AZ991)</f>
        <v>0</v>
      </c>
      <c r="BB991" s="0" t="n">
        <f aca="false">IF(AM991&gt;0,BA991,0)</f>
        <v>0</v>
      </c>
    </row>
    <row r="992" customFormat="false" ht="13.5" hidden="false" customHeight="true" outlineLevel="0" collapsed="false">
      <c r="AU992" s="133" t="str">
        <f aca="false">IF(COUNTIF(AO992:AT992,"Oui") &gt;0,"Oui","Non")</f>
        <v>Non</v>
      </c>
      <c r="AV992" s="133" t="n">
        <f aca="false">SUM(AD992:AG992)</f>
        <v>0</v>
      </c>
      <c r="AW992" s="133" t="n">
        <f aca="false">SUM(AI992:AL992)</f>
        <v>0</v>
      </c>
      <c r="AX992" s="0" t="n">
        <f aca="false">IF(AC992&gt;0,100,0)</f>
        <v>0</v>
      </c>
      <c r="AY992" s="0" t="n">
        <f aca="false">IF(AH992&gt;0,1,0)</f>
        <v>0</v>
      </c>
      <c r="AZ992" s="0" t="n">
        <f aca="false">IF(AH992&gt;0,1,0)</f>
        <v>0</v>
      </c>
      <c r="BA992" s="0" t="n">
        <f aca="false">SUM(AX992:AZ992)</f>
        <v>0</v>
      </c>
      <c r="BB992" s="0" t="n">
        <f aca="false">IF(AM992&gt;0,BA992,0)</f>
        <v>0</v>
      </c>
    </row>
    <row r="993" customFormat="false" ht="13.5" hidden="false" customHeight="true" outlineLevel="0" collapsed="false">
      <c r="AU993" s="133" t="str">
        <f aca="false">IF(COUNTIF(AO993:AT993,"Oui") &gt;0,"Oui","Non")</f>
        <v>Non</v>
      </c>
      <c r="AV993" s="133" t="n">
        <f aca="false">SUM(AD993:AG993)</f>
        <v>0</v>
      </c>
      <c r="AW993" s="133" t="n">
        <f aca="false">SUM(AI993:AL993)</f>
        <v>0</v>
      </c>
      <c r="AX993" s="0" t="n">
        <f aca="false">IF(AC993&gt;0,100,0)</f>
        <v>0</v>
      </c>
      <c r="AY993" s="0" t="n">
        <f aca="false">IF(AH993&gt;0,1,0)</f>
        <v>0</v>
      </c>
      <c r="AZ993" s="0" t="n">
        <f aca="false">IF(AH993&gt;0,1,0)</f>
        <v>0</v>
      </c>
      <c r="BA993" s="0" t="n">
        <f aca="false">SUM(AX993:AZ993)</f>
        <v>0</v>
      </c>
      <c r="BB993" s="0" t="n">
        <f aca="false">IF(AM993&gt;0,BA993,0)</f>
        <v>0</v>
      </c>
    </row>
    <row r="994" customFormat="false" ht="13.5" hidden="false" customHeight="true" outlineLevel="0" collapsed="false">
      <c r="AU994" s="133" t="str">
        <f aca="false">IF(COUNTIF(AO994:AT994,"Oui") &gt;0,"Oui","Non")</f>
        <v>Non</v>
      </c>
      <c r="AV994" s="133" t="n">
        <f aca="false">SUM(AD994:AG994)</f>
        <v>0</v>
      </c>
      <c r="AW994" s="133" t="n">
        <f aca="false">SUM(AI994:AL994)</f>
        <v>0</v>
      </c>
      <c r="AX994" s="0" t="n">
        <f aca="false">IF(AC994&gt;0,100,0)</f>
        <v>0</v>
      </c>
      <c r="AY994" s="0" t="n">
        <f aca="false">IF(AH994&gt;0,1,0)</f>
        <v>0</v>
      </c>
      <c r="AZ994" s="0" t="n">
        <f aca="false">IF(AH994&gt;0,1,0)</f>
        <v>0</v>
      </c>
      <c r="BA994" s="0" t="n">
        <f aca="false">SUM(AX994:AZ994)</f>
        <v>0</v>
      </c>
      <c r="BB994" s="0" t="n">
        <f aca="false">IF(AM994&gt;0,BA994,0)</f>
        <v>0</v>
      </c>
    </row>
    <row r="995" customFormat="false" ht="13.5" hidden="false" customHeight="true" outlineLevel="0" collapsed="false">
      <c r="AU995" s="133" t="str">
        <f aca="false">IF(COUNTIF(AO995:AT995,"Oui") &gt;0,"Oui","Non")</f>
        <v>Non</v>
      </c>
      <c r="AV995" s="133" t="n">
        <f aca="false">SUM(AD995:AG995)</f>
        <v>0</v>
      </c>
      <c r="AW995" s="133" t="n">
        <f aca="false">SUM(AI995:AL995)</f>
        <v>0</v>
      </c>
      <c r="AX995" s="0" t="n">
        <f aca="false">IF(AC995&gt;0,100,0)</f>
        <v>0</v>
      </c>
      <c r="AY995" s="0" t="n">
        <f aca="false">IF(AH995&gt;0,1,0)</f>
        <v>0</v>
      </c>
      <c r="AZ995" s="0" t="n">
        <f aca="false">IF(AH995&gt;0,1,0)</f>
        <v>0</v>
      </c>
      <c r="BA995" s="0" t="n">
        <f aca="false">SUM(AX995:AZ995)</f>
        <v>0</v>
      </c>
      <c r="BB995" s="0" t="n">
        <f aca="false">IF(AM995&gt;0,BA995,0)</f>
        <v>0</v>
      </c>
    </row>
    <row r="996" customFormat="false" ht="13.5" hidden="false" customHeight="true" outlineLevel="0" collapsed="false">
      <c r="AU996" s="133" t="str">
        <f aca="false">IF(COUNTIF(AO996:AT996,"Oui") &gt;0,"Oui","Non")</f>
        <v>Non</v>
      </c>
      <c r="AV996" s="133" t="n">
        <f aca="false">SUM(AD996:AG996)</f>
        <v>0</v>
      </c>
      <c r="AW996" s="133" t="n">
        <f aca="false">SUM(AI996:AL996)</f>
        <v>0</v>
      </c>
      <c r="AX996" s="0" t="n">
        <f aca="false">IF(AC996&gt;0,100,0)</f>
        <v>0</v>
      </c>
      <c r="AY996" s="0" t="n">
        <f aca="false">IF(AH996&gt;0,1,0)</f>
        <v>0</v>
      </c>
      <c r="AZ996" s="0" t="n">
        <f aca="false">IF(AH996&gt;0,1,0)</f>
        <v>0</v>
      </c>
      <c r="BA996" s="0" t="n">
        <f aca="false">SUM(AX996:AZ996)</f>
        <v>0</v>
      </c>
      <c r="BB996" s="0" t="n">
        <f aca="false">IF(AM996&gt;0,BA996,0)</f>
        <v>0</v>
      </c>
    </row>
    <row r="997" customFormat="false" ht="13.5" hidden="false" customHeight="true" outlineLevel="0" collapsed="false">
      <c r="AU997" s="133" t="str">
        <f aca="false">IF(COUNTIF(AO997:AT997,"Oui") &gt;0,"Oui","Non")</f>
        <v>Non</v>
      </c>
      <c r="AV997" s="133" t="n">
        <f aca="false">SUM(AD997:AG997)</f>
        <v>0</v>
      </c>
      <c r="AW997" s="133" t="n">
        <f aca="false">SUM(AI997:AL997)</f>
        <v>0</v>
      </c>
      <c r="AX997" s="0" t="n">
        <f aca="false">IF(AC997&gt;0,100,0)</f>
        <v>0</v>
      </c>
      <c r="AY997" s="0" t="n">
        <f aca="false">IF(AH997&gt;0,1,0)</f>
        <v>0</v>
      </c>
      <c r="AZ997" s="0" t="n">
        <f aca="false">IF(AH997&gt;0,1,0)</f>
        <v>0</v>
      </c>
      <c r="BA997" s="0" t="n">
        <f aca="false">SUM(AX997:AZ997)</f>
        <v>0</v>
      </c>
      <c r="BB997" s="0" t="n">
        <f aca="false">IF(AM997&gt;0,BA997,0)</f>
        <v>0</v>
      </c>
    </row>
    <row r="998" customFormat="false" ht="13.5" hidden="false" customHeight="true" outlineLevel="0" collapsed="false">
      <c r="AU998" s="133" t="str">
        <f aca="false">IF(COUNTIF(AO998:AT998,"Oui") &gt;0,"Oui","Non")</f>
        <v>Non</v>
      </c>
      <c r="AV998" s="133" t="n">
        <f aca="false">SUM(AD998:AG998)</f>
        <v>0</v>
      </c>
      <c r="AW998" s="133" t="n">
        <f aca="false">SUM(AI998:AL998)</f>
        <v>0</v>
      </c>
      <c r="AX998" s="0" t="n">
        <f aca="false">IF(AC998&gt;0,100,0)</f>
        <v>0</v>
      </c>
      <c r="AY998" s="0" t="n">
        <f aca="false">IF(AH998&gt;0,1,0)</f>
        <v>0</v>
      </c>
      <c r="AZ998" s="0" t="n">
        <f aca="false">IF(AH998&gt;0,1,0)</f>
        <v>0</v>
      </c>
      <c r="BA998" s="0" t="n">
        <f aca="false">SUM(AX998:AZ998)</f>
        <v>0</v>
      </c>
      <c r="BB998" s="0" t="n">
        <f aca="false">IF(AM998&gt;0,BA998,0)</f>
        <v>0</v>
      </c>
    </row>
    <row r="999" customFormat="false" ht="13.5" hidden="false" customHeight="true" outlineLevel="0" collapsed="false">
      <c r="AU999" s="133" t="str">
        <f aca="false">IF(COUNTIF(AO999:AT999,"Oui") &gt;0,"Oui","Non")</f>
        <v>Non</v>
      </c>
      <c r="AV999" s="133" t="n">
        <f aca="false">SUM(AD999:AG999)</f>
        <v>0</v>
      </c>
      <c r="AW999" s="133" t="n">
        <f aca="false">SUM(AI999:AL999)</f>
        <v>0</v>
      </c>
      <c r="AX999" s="0" t="n">
        <f aca="false">IF(AC999&gt;0,100,0)</f>
        <v>0</v>
      </c>
      <c r="AY999" s="0" t="n">
        <f aca="false">IF(AH999&gt;0,1,0)</f>
        <v>0</v>
      </c>
      <c r="AZ999" s="0" t="n">
        <f aca="false">IF(AH999&gt;0,1,0)</f>
        <v>0</v>
      </c>
      <c r="BA999" s="0" t="n">
        <f aca="false">SUM(AX999:AZ999)</f>
        <v>0</v>
      </c>
      <c r="BB999" s="0" t="n">
        <f aca="false">IF(AM999&gt;0,BA999,0)</f>
        <v>0</v>
      </c>
    </row>
    <row r="1000" customFormat="false" ht="13.5" hidden="false" customHeight="true" outlineLevel="0" collapsed="false">
      <c r="AU1000" s="133" t="str">
        <f aca="false">IF(COUNTIF(AO1000:AT1000,"Oui") &gt;0,"Oui","Non")</f>
        <v>Non</v>
      </c>
      <c r="AV1000" s="133" t="n">
        <f aca="false">SUM(AD1000:AG1000)</f>
        <v>0</v>
      </c>
      <c r="AW1000" s="133" t="n">
        <f aca="false">SUM(AI1000:AL1000)</f>
        <v>0</v>
      </c>
      <c r="AX1000" s="0" t="n">
        <f aca="false">IF(AC1000&gt;0,100,0)</f>
        <v>0</v>
      </c>
      <c r="AY1000" s="0" t="n">
        <f aca="false">IF(AH1000&gt;0,1,0)</f>
        <v>0</v>
      </c>
      <c r="AZ1000" s="0" t="n">
        <f aca="false">IF(AH1000&gt;0,1,0)</f>
        <v>0</v>
      </c>
      <c r="BA1000" s="0" t="n">
        <f aca="false">SUM(AX1000:AZ1000)</f>
        <v>0</v>
      </c>
      <c r="BB1000" s="0" t="n">
        <f aca="false">IF(AM1000&gt;0,BA1000,0)</f>
        <v>0</v>
      </c>
    </row>
    <row r="1001" customFormat="false" ht="13.5" hidden="false" customHeight="true" outlineLevel="0" collapsed="false">
      <c r="AU1001" s="133" t="str">
        <f aca="false">IF(COUNTIF(AO1001:AT1001,"Oui") &gt;0,"Oui","Non")</f>
        <v>Non</v>
      </c>
      <c r="AV1001" s="133" t="n">
        <f aca="false">SUM(AD1001:AG1001)</f>
        <v>0</v>
      </c>
      <c r="AW1001" s="133" t="n">
        <f aca="false">SUM(AI1001:AL1001)</f>
        <v>0</v>
      </c>
      <c r="AX1001" s="0" t="n">
        <f aca="false">IF(AC1001&gt;0,100,0)</f>
        <v>0</v>
      </c>
      <c r="AY1001" s="0" t="n">
        <f aca="false">IF(AH1001&gt;0,1,0)</f>
        <v>0</v>
      </c>
      <c r="AZ1001" s="0" t="n">
        <f aca="false">IF(AH1001&gt;0,1,0)</f>
        <v>0</v>
      </c>
      <c r="BA1001" s="0" t="n">
        <f aca="false">SUM(AX1001:AZ1001)</f>
        <v>0</v>
      </c>
      <c r="BB1001" s="0" t="n">
        <f aca="false">IF(AM1001&gt;0,BA1001,0)</f>
        <v>0</v>
      </c>
    </row>
    <row r="1002" customFormat="false" ht="13.5" hidden="false" customHeight="true" outlineLevel="0" collapsed="false">
      <c r="AU1002" s="133" t="str">
        <f aca="false">IF(COUNTIF(AO1002:AT1002,"Oui") &gt;0,"Oui","Non")</f>
        <v>Non</v>
      </c>
      <c r="AV1002" s="133" t="n">
        <f aca="false">SUM(AD1002:AG1002)</f>
        <v>0</v>
      </c>
      <c r="AW1002" s="133" t="n">
        <f aca="false">SUM(AI1002:AL1002)</f>
        <v>0</v>
      </c>
      <c r="AX1002" s="0" t="n">
        <f aca="false">IF(AC1002&gt;0,100,0)</f>
        <v>0</v>
      </c>
      <c r="AY1002" s="0" t="n">
        <f aca="false">IF(AH1002&gt;0,1,0)</f>
        <v>0</v>
      </c>
      <c r="AZ1002" s="0" t="n">
        <f aca="false">IF(AH1002&gt;0,1,0)</f>
        <v>0</v>
      </c>
      <c r="BA1002" s="0" t="n">
        <f aca="false">SUM(AX1002:AZ1002)</f>
        <v>0</v>
      </c>
      <c r="BB1002" s="0" t="n">
        <f aca="false">IF(AM1002&gt;0,BA1002,0)</f>
        <v>0</v>
      </c>
    </row>
    <row r="1003" customFormat="false" ht="13.5" hidden="false" customHeight="true" outlineLevel="0" collapsed="false">
      <c r="AU1003" s="133" t="str">
        <f aca="false">IF(COUNTIF(AO1003:AT1003,"Oui") &gt;0,"Oui","Non")</f>
        <v>Non</v>
      </c>
      <c r="AV1003" s="133" t="n">
        <f aca="false">SUM(AD1003:AG1003)</f>
        <v>0</v>
      </c>
      <c r="AW1003" s="133" t="n">
        <f aca="false">SUM(AI1003:AL1003)</f>
        <v>0</v>
      </c>
      <c r="AX1003" s="0" t="n">
        <f aca="false">IF(AC1003&gt;0,100,0)</f>
        <v>0</v>
      </c>
      <c r="AY1003" s="0" t="n">
        <f aca="false">IF(AH1003&gt;0,1,0)</f>
        <v>0</v>
      </c>
      <c r="AZ1003" s="0" t="n">
        <f aca="false">IF(AH1003&gt;0,1,0)</f>
        <v>0</v>
      </c>
      <c r="BA1003" s="0" t="n">
        <f aca="false">SUM(AX1003:AZ1003)</f>
        <v>0</v>
      </c>
      <c r="BB1003" s="0" t="n">
        <f aca="false">IF(AM1003&gt;0,BA1003,0)</f>
        <v>0</v>
      </c>
    </row>
    <row r="1004" customFormat="false" ht="13.5" hidden="false" customHeight="true" outlineLevel="0" collapsed="false">
      <c r="AU1004" s="133" t="str">
        <f aca="false">IF(COUNTIF(AO1004:AT1004,"Oui") &gt;0,"Oui","Non")</f>
        <v>Non</v>
      </c>
      <c r="AV1004" s="133" t="n">
        <f aca="false">SUM(AD1004:AG1004)</f>
        <v>0</v>
      </c>
      <c r="AW1004" s="133" t="n">
        <f aca="false">SUM(AI1004:AL1004)</f>
        <v>0</v>
      </c>
      <c r="AX1004" s="0" t="n">
        <f aca="false">IF(AC1004&gt;0,100,0)</f>
        <v>0</v>
      </c>
      <c r="AY1004" s="0" t="n">
        <f aca="false">IF(AH1004&gt;0,1,0)</f>
        <v>0</v>
      </c>
      <c r="AZ1004" s="0" t="n">
        <f aca="false">IF(AH1004&gt;0,1,0)</f>
        <v>0</v>
      </c>
      <c r="BA1004" s="0" t="n">
        <f aca="false">SUM(AX1004:AZ1004)</f>
        <v>0</v>
      </c>
      <c r="BB1004" s="0" t="n">
        <f aca="false">IF(AM1004&gt;0,BA1004,0)</f>
        <v>0</v>
      </c>
    </row>
    <row r="1005" customFormat="false" ht="13.5" hidden="false" customHeight="true" outlineLevel="0" collapsed="false">
      <c r="AU1005" s="133" t="str">
        <f aca="false">IF(COUNTIF(AO1005:AT1005,"Oui") &gt;0,"Oui","Non")</f>
        <v>Non</v>
      </c>
      <c r="AV1005" s="133" t="n">
        <f aca="false">SUM(AD1005:AG1005)</f>
        <v>0</v>
      </c>
      <c r="AW1005" s="133" t="n">
        <f aca="false">SUM(AI1005:AL1005)</f>
        <v>0</v>
      </c>
      <c r="AX1005" s="0" t="n">
        <f aca="false">IF(AC1005&gt;0,100,0)</f>
        <v>0</v>
      </c>
      <c r="AY1005" s="0" t="n">
        <f aca="false">IF(AH1005&gt;0,1,0)</f>
        <v>0</v>
      </c>
      <c r="AZ1005" s="0" t="n">
        <f aca="false">IF(AH1005&gt;0,1,0)</f>
        <v>0</v>
      </c>
      <c r="BA1005" s="0" t="n">
        <f aca="false">SUM(AX1005:AZ1005)</f>
        <v>0</v>
      </c>
      <c r="BB1005" s="0" t="n">
        <f aca="false">IF(AM1005&gt;0,BA1005,0)</f>
        <v>0</v>
      </c>
    </row>
    <row r="1006" customFormat="false" ht="13.5" hidden="false" customHeight="true" outlineLevel="0" collapsed="false">
      <c r="AU1006" s="133" t="str">
        <f aca="false">IF(COUNTIF(AO1006:AT1006,"Oui") &gt;0,"Oui","Non")</f>
        <v>Non</v>
      </c>
      <c r="AV1006" s="133" t="n">
        <f aca="false">SUM(AD1006:AG1006)</f>
        <v>0</v>
      </c>
      <c r="AW1006" s="133" t="n">
        <f aca="false">SUM(AI1006:AL1006)</f>
        <v>0</v>
      </c>
      <c r="AX1006" s="0" t="n">
        <f aca="false">IF(AC1006&gt;0,100,0)</f>
        <v>0</v>
      </c>
      <c r="AY1006" s="0" t="n">
        <f aca="false">IF(AH1006&gt;0,1,0)</f>
        <v>0</v>
      </c>
      <c r="AZ1006" s="0" t="n">
        <f aca="false">IF(AH1006&gt;0,1,0)</f>
        <v>0</v>
      </c>
      <c r="BA1006" s="0" t="n">
        <f aca="false">SUM(AX1006:AZ1006)</f>
        <v>0</v>
      </c>
      <c r="BB1006" s="0" t="n">
        <f aca="false">IF(AM1006&gt;0,BA1006,0)</f>
        <v>0</v>
      </c>
    </row>
    <row r="1007" customFormat="false" ht="13.5" hidden="false" customHeight="true" outlineLevel="0" collapsed="false">
      <c r="AU1007" s="133" t="str">
        <f aca="false">IF(COUNTIF(AO1007:AT1007,"Oui") &gt;0,"Oui","Non")</f>
        <v>Non</v>
      </c>
      <c r="AV1007" s="133" t="n">
        <f aca="false">SUM(AD1007:AG1007)</f>
        <v>0</v>
      </c>
      <c r="AW1007" s="133" t="n">
        <f aca="false">SUM(AI1007:AL1007)</f>
        <v>0</v>
      </c>
      <c r="AX1007" s="0" t="n">
        <f aca="false">IF(AC1007&gt;0,100,0)</f>
        <v>0</v>
      </c>
      <c r="AY1007" s="0" t="n">
        <f aca="false">IF(AH1007&gt;0,1,0)</f>
        <v>0</v>
      </c>
      <c r="AZ1007" s="0" t="n">
        <f aca="false">IF(AH1007&gt;0,1,0)</f>
        <v>0</v>
      </c>
      <c r="BA1007" s="0" t="n">
        <f aca="false">SUM(AX1007:AZ1007)</f>
        <v>0</v>
      </c>
      <c r="BB1007" s="0" t="n">
        <f aca="false">IF(AM1007&gt;0,BA1007,0)</f>
        <v>0</v>
      </c>
    </row>
    <row r="1008" customFormat="false" ht="13.5" hidden="false" customHeight="true" outlineLevel="0" collapsed="false">
      <c r="AU1008" s="133" t="str">
        <f aca="false">IF(COUNTIF(AO1008:AT1008,"Oui") &gt;0,"Oui","Non")</f>
        <v>Non</v>
      </c>
      <c r="AV1008" s="133" t="n">
        <f aca="false">SUM(AD1008:AG1008)</f>
        <v>0</v>
      </c>
      <c r="AW1008" s="133" t="n">
        <f aca="false">SUM(AI1008:AL1008)</f>
        <v>0</v>
      </c>
      <c r="AX1008" s="0" t="n">
        <f aca="false">IF(AC1008&gt;0,100,0)</f>
        <v>0</v>
      </c>
      <c r="AY1008" s="0" t="n">
        <f aca="false">IF(AH1008&gt;0,1,0)</f>
        <v>0</v>
      </c>
      <c r="AZ1008" s="0" t="n">
        <f aca="false">IF(AH1008&gt;0,1,0)</f>
        <v>0</v>
      </c>
      <c r="BA1008" s="0" t="n">
        <f aca="false">SUM(AX1008:AZ1008)</f>
        <v>0</v>
      </c>
      <c r="BB1008" s="0" t="n">
        <f aca="false">IF(AM1008&gt;0,BA1008,0)</f>
        <v>0</v>
      </c>
    </row>
    <row r="1009" customFormat="false" ht="13.5" hidden="false" customHeight="true" outlineLevel="0" collapsed="false">
      <c r="AU1009" s="133" t="str">
        <f aca="false">IF(COUNTIF(AO1009:AT1009,"Oui") &gt;0,"Oui","Non")</f>
        <v>Non</v>
      </c>
      <c r="AV1009" s="133" t="n">
        <f aca="false">SUM(AD1009:AG1009)</f>
        <v>0</v>
      </c>
      <c r="AW1009" s="133" t="n">
        <f aca="false">SUM(AI1009:AL1009)</f>
        <v>0</v>
      </c>
      <c r="AX1009" s="0" t="n">
        <f aca="false">IF(AC1009&gt;0,100,0)</f>
        <v>0</v>
      </c>
      <c r="AY1009" s="0" t="n">
        <f aca="false">IF(AH1009&gt;0,1,0)</f>
        <v>0</v>
      </c>
      <c r="AZ1009" s="0" t="n">
        <f aca="false">IF(AH1009&gt;0,1,0)</f>
        <v>0</v>
      </c>
      <c r="BA1009" s="0" t="n">
        <f aca="false">SUM(AX1009:AZ1009)</f>
        <v>0</v>
      </c>
      <c r="BB1009" s="0" t="n">
        <f aca="false">IF(AM1009&gt;0,BA1009,0)</f>
        <v>0</v>
      </c>
    </row>
    <row r="1010" customFormat="false" ht="13.5" hidden="false" customHeight="true" outlineLevel="0" collapsed="false">
      <c r="AU1010" s="133" t="str">
        <f aca="false">IF(COUNTIF(AO1010:AT1010,"Oui") &gt;0,"Oui","Non")</f>
        <v>Non</v>
      </c>
      <c r="AV1010" s="133" t="n">
        <f aca="false">SUM(AD1010:AG1010)</f>
        <v>0</v>
      </c>
      <c r="AW1010" s="133" t="n">
        <f aca="false">SUM(AI1010:AL1010)</f>
        <v>0</v>
      </c>
      <c r="AX1010" s="0" t="n">
        <f aca="false">IF(AC1010&gt;0,100,0)</f>
        <v>0</v>
      </c>
      <c r="AY1010" s="0" t="n">
        <f aca="false">IF(AH1010&gt;0,1,0)</f>
        <v>0</v>
      </c>
      <c r="AZ1010" s="0" t="n">
        <f aca="false">IF(AH1010&gt;0,1,0)</f>
        <v>0</v>
      </c>
      <c r="BA1010" s="0" t="n">
        <f aca="false">SUM(AX1010:AZ1010)</f>
        <v>0</v>
      </c>
      <c r="BB1010" s="0" t="n">
        <f aca="false">IF(AM1010&gt;0,BA1010,0)</f>
        <v>0</v>
      </c>
    </row>
    <row r="1011" customFormat="false" ht="13.5" hidden="false" customHeight="true" outlineLevel="0" collapsed="false">
      <c r="AU1011" s="133" t="str">
        <f aca="false">IF(COUNTIF(AO1011:AT1011,"Oui") &gt;0,"Oui","Non")</f>
        <v>Non</v>
      </c>
      <c r="AV1011" s="133" t="n">
        <f aca="false">SUM(AD1011:AG1011)</f>
        <v>0</v>
      </c>
      <c r="AW1011" s="133" t="n">
        <f aca="false">SUM(AI1011:AL1011)</f>
        <v>0</v>
      </c>
      <c r="AX1011" s="0" t="n">
        <f aca="false">IF(AC1011&gt;0,100,0)</f>
        <v>0</v>
      </c>
      <c r="AY1011" s="0" t="n">
        <f aca="false">IF(AH1011&gt;0,1,0)</f>
        <v>0</v>
      </c>
      <c r="AZ1011" s="0" t="n">
        <f aca="false">IF(AH1011&gt;0,1,0)</f>
        <v>0</v>
      </c>
      <c r="BA1011" s="0" t="n">
        <f aca="false">SUM(AX1011:AZ1011)</f>
        <v>0</v>
      </c>
      <c r="BB1011" s="0" t="n">
        <f aca="false">IF(AM1011&gt;0,BA1011,0)</f>
        <v>0</v>
      </c>
    </row>
    <row r="1012" customFormat="false" ht="13.5" hidden="false" customHeight="true" outlineLevel="0" collapsed="false">
      <c r="AU1012" s="133" t="str">
        <f aca="false">IF(COUNTIF(AO1012:AT1012,"Oui") &gt;0,"Oui","Non")</f>
        <v>Non</v>
      </c>
      <c r="AV1012" s="133" t="n">
        <f aca="false">SUM(AD1012:AG1012)</f>
        <v>0</v>
      </c>
      <c r="AW1012" s="133" t="n">
        <f aca="false">SUM(AI1012:AL1012)</f>
        <v>0</v>
      </c>
      <c r="AX1012" s="0" t="n">
        <f aca="false">IF(AC1012&gt;0,100,0)</f>
        <v>0</v>
      </c>
      <c r="AY1012" s="0" t="n">
        <f aca="false">IF(AH1012&gt;0,1,0)</f>
        <v>0</v>
      </c>
      <c r="AZ1012" s="0" t="n">
        <f aca="false">IF(AH1012&gt;0,1,0)</f>
        <v>0</v>
      </c>
      <c r="BA1012" s="0" t="n">
        <f aca="false">SUM(AX1012:AZ1012)</f>
        <v>0</v>
      </c>
      <c r="BB1012" s="0" t="n">
        <f aca="false">IF(AM1012&gt;0,BA1012,0)</f>
        <v>0</v>
      </c>
    </row>
    <row r="1013" customFormat="false" ht="13.5" hidden="false" customHeight="true" outlineLevel="0" collapsed="false">
      <c r="AU1013" s="133" t="str">
        <f aca="false">IF(COUNTIF(AO1013:AT1013,"Oui") &gt;0,"Oui","Non")</f>
        <v>Non</v>
      </c>
      <c r="AV1013" s="133" t="n">
        <f aca="false">SUM(AD1013:AG1013)</f>
        <v>0</v>
      </c>
      <c r="AW1013" s="133" t="n">
        <f aca="false">SUM(AI1013:AL1013)</f>
        <v>0</v>
      </c>
      <c r="AX1013" s="0" t="n">
        <f aca="false">IF(AC1013&gt;0,100,0)</f>
        <v>0</v>
      </c>
      <c r="AY1013" s="0" t="n">
        <f aca="false">IF(AH1013&gt;0,1,0)</f>
        <v>0</v>
      </c>
      <c r="AZ1013" s="0" t="n">
        <f aca="false">IF(AH1013&gt;0,1,0)</f>
        <v>0</v>
      </c>
      <c r="BA1013" s="0" t="n">
        <f aca="false">SUM(AX1013:AZ1013)</f>
        <v>0</v>
      </c>
      <c r="BB1013" s="0" t="n">
        <f aca="false">IF(AM1013&gt;0,BA1013,0)</f>
        <v>0</v>
      </c>
    </row>
    <row r="1014" customFormat="false" ht="13.5" hidden="false" customHeight="true" outlineLevel="0" collapsed="false">
      <c r="AU1014" s="133" t="str">
        <f aca="false">IF(COUNTIF(AO1014:AT1014,"Oui") &gt;0,"Oui","Non")</f>
        <v>Non</v>
      </c>
      <c r="AV1014" s="133" t="n">
        <f aca="false">SUM(AD1014:AG1014)</f>
        <v>0</v>
      </c>
      <c r="AW1014" s="133" t="n">
        <f aca="false">SUM(AI1014:AL1014)</f>
        <v>0</v>
      </c>
      <c r="AX1014" s="0" t="n">
        <f aca="false">IF(AC1014&gt;0,100,0)</f>
        <v>0</v>
      </c>
      <c r="AY1014" s="0" t="n">
        <f aca="false">IF(AH1014&gt;0,1,0)</f>
        <v>0</v>
      </c>
      <c r="AZ1014" s="0" t="n">
        <f aca="false">IF(AH1014&gt;0,1,0)</f>
        <v>0</v>
      </c>
      <c r="BA1014" s="0" t="n">
        <f aca="false">SUM(AX1014:AZ1014)</f>
        <v>0</v>
      </c>
      <c r="BB1014" s="0" t="n">
        <f aca="false">IF(AM1014&gt;0,BA1014,0)</f>
        <v>0</v>
      </c>
    </row>
    <row r="1015" customFormat="false" ht="13.5" hidden="false" customHeight="true" outlineLevel="0" collapsed="false">
      <c r="AU1015" s="133" t="str">
        <f aca="false">IF(COUNTIF(AO1015:AT1015,"Oui") &gt;0,"Oui","Non")</f>
        <v>Non</v>
      </c>
      <c r="AV1015" s="133" t="n">
        <f aca="false">SUM(AD1015:AG1015)</f>
        <v>0</v>
      </c>
      <c r="AW1015" s="133" t="n">
        <f aca="false">SUM(AI1015:AL1015)</f>
        <v>0</v>
      </c>
      <c r="AX1015" s="0" t="n">
        <f aca="false">IF(AC1015&gt;0,100,0)</f>
        <v>0</v>
      </c>
      <c r="AY1015" s="0" t="n">
        <f aca="false">IF(AH1015&gt;0,1,0)</f>
        <v>0</v>
      </c>
      <c r="AZ1015" s="0" t="n">
        <f aca="false">IF(AH1015&gt;0,1,0)</f>
        <v>0</v>
      </c>
      <c r="BA1015" s="0" t="n">
        <f aca="false">SUM(AX1015:AZ1015)</f>
        <v>0</v>
      </c>
      <c r="BB1015" s="0" t="n">
        <f aca="false">IF(AM1015&gt;0,BA1015,0)</f>
        <v>0</v>
      </c>
    </row>
    <row r="1016" customFormat="false" ht="13.5" hidden="false" customHeight="true" outlineLevel="0" collapsed="false">
      <c r="AU1016" s="133" t="str">
        <f aca="false">IF(COUNTIF(AO1016:AT1016,"Oui") &gt;0,"Oui","Non")</f>
        <v>Non</v>
      </c>
      <c r="AV1016" s="133" t="n">
        <f aca="false">SUM(AD1016:AG1016)</f>
        <v>0</v>
      </c>
      <c r="AW1016" s="133" t="n">
        <f aca="false">SUM(AI1016:AL1016)</f>
        <v>0</v>
      </c>
      <c r="AX1016" s="0" t="n">
        <f aca="false">IF(AC1016&gt;0,100,0)</f>
        <v>0</v>
      </c>
      <c r="AY1016" s="0" t="n">
        <f aca="false">IF(AH1016&gt;0,1,0)</f>
        <v>0</v>
      </c>
      <c r="AZ1016" s="0" t="n">
        <f aca="false">IF(AH1016&gt;0,1,0)</f>
        <v>0</v>
      </c>
      <c r="BA1016" s="0" t="n">
        <f aca="false">SUM(AX1016:AZ1016)</f>
        <v>0</v>
      </c>
      <c r="BB1016" s="0" t="n">
        <f aca="false">IF(AM1016&gt;0,BA1016,0)</f>
        <v>0</v>
      </c>
    </row>
    <row r="1017" customFormat="false" ht="13.5" hidden="false" customHeight="true" outlineLevel="0" collapsed="false">
      <c r="AU1017" s="133" t="str">
        <f aca="false">IF(COUNTIF(AO1017:AT1017,"Oui") &gt;0,"Oui","Non")</f>
        <v>Non</v>
      </c>
      <c r="AV1017" s="133" t="n">
        <f aca="false">SUM(AD1017:AG1017)</f>
        <v>0</v>
      </c>
      <c r="AW1017" s="133" t="n">
        <f aca="false">SUM(AI1017:AL1017)</f>
        <v>0</v>
      </c>
      <c r="AX1017" s="0" t="n">
        <f aca="false">IF(AC1017&gt;0,100,0)</f>
        <v>0</v>
      </c>
      <c r="AY1017" s="0" t="n">
        <f aca="false">IF(AH1017&gt;0,1,0)</f>
        <v>0</v>
      </c>
      <c r="AZ1017" s="0" t="n">
        <f aca="false">IF(AH1017&gt;0,1,0)</f>
        <v>0</v>
      </c>
      <c r="BA1017" s="0" t="n">
        <f aca="false">SUM(AX1017:AZ1017)</f>
        <v>0</v>
      </c>
      <c r="BB1017" s="0" t="n">
        <f aca="false">IF(AM1017&gt;0,BA1017,0)</f>
        <v>0</v>
      </c>
    </row>
    <row r="1018" customFormat="false" ht="13.5" hidden="false" customHeight="true" outlineLevel="0" collapsed="false">
      <c r="AU1018" s="133" t="str">
        <f aca="false">IF(COUNTIF(AO1018:AT1018,"Oui") &gt;0,"Oui","Non")</f>
        <v>Non</v>
      </c>
      <c r="AV1018" s="133" t="n">
        <f aca="false">SUM(AD1018:AG1018)</f>
        <v>0</v>
      </c>
      <c r="AW1018" s="133" t="n">
        <f aca="false">SUM(AI1018:AL1018)</f>
        <v>0</v>
      </c>
      <c r="AX1018" s="0" t="n">
        <f aca="false">IF(AC1018&gt;0,100,0)</f>
        <v>0</v>
      </c>
      <c r="AY1018" s="0" t="n">
        <f aca="false">IF(AH1018&gt;0,1,0)</f>
        <v>0</v>
      </c>
      <c r="AZ1018" s="0" t="n">
        <f aca="false">IF(AH1018&gt;0,1,0)</f>
        <v>0</v>
      </c>
      <c r="BA1018" s="0" t="n">
        <f aca="false">SUM(AX1018:AZ1018)</f>
        <v>0</v>
      </c>
      <c r="BB1018" s="0" t="n">
        <f aca="false">IF(AM1018&gt;0,BA1018,0)</f>
        <v>0</v>
      </c>
    </row>
    <row r="1019" customFormat="false" ht="13.5" hidden="false" customHeight="true" outlineLevel="0" collapsed="false">
      <c r="AU1019" s="133" t="str">
        <f aca="false">IF(COUNTIF(AO1019:AT1019,"Oui") &gt;0,"Oui","Non")</f>
        <v>Non</v>
      </c>
      <c r="AV1019" s="133" t="n">
        <f aca="false">SUM(AD1019:AG1019)</f>
        <v>0</v>
      </c>
      <c r="AW1019" s="133" t="n">
        <f aca="false">SUM(AI1019:AL1019)</f>
        <v>0</v>
      </c>
      <c r="AX1019" s="0" t="n">
        <f aca="false">IF(AC1019&gt;0,100,0)</f>
        <v>0</v>
      </c>
      <c r="AY1019" s="0" t="n">
        <f aca="false">IF(AH1019&gt;0,1,0)</f>
        <v>0</v>
      </c>
      <c r="AZ1019" s="0" t="n">
        <f aca="false">IF(AH1019&gt;0,1,0)</f>
        <v>0</v>
      </c>
      <c r="BA1019" s="0" t="n">
        <f aca="false">SUM(AX1019:AZ1019)</f>
        <v>0</v>
      </c>
      <c r="BB1019" s="0" t="n">
        <f aca="false">IF(AM1019&gt;0,BA1019,0)</f>
        <v>0</v>
      </c>
    </row>
    <row r="1020" customFormat="false" ht="13.5" hidden="false" customHeight="true" outlineLevel="0" collapsed="false">
      <c r="AU1020" s="133" t="str">
        <f aca="false">IF(COUNTIF(AO1020:AT1020,"Oui") &gt;0,"Oui","Non")</f>
        <v>Non</v>
      </c>
      <c r="AV1020" s="133" t="n">
        <f aca="false">SUM(AD1020:AG1020)</f>
        <v>0</v>
      </c>
      <c r="AW1020" s="133" t="n">
        <f aca="false">SUM(AI1020:AL1020)</f>
        <v>0</v>
      </c>
      <c r="AX1020" s="0" t="n">
        <f aca="false">IF(AC1020&gt;0,100,0)</f>
        <v>0</v>
      </c>
      <c r="AY1020" s="0" t="n">
        <f aca="false">IF(AH1020&gt;0,1,0)</f>
        <v>0</v>
      </c>
      <c r="AZ1020" s="0" t="n">
        <f aca="false">IF(AH1020&gt;0,1,0)</f>
        <v>0</v>
      </c>
      <c r="BA1020" s="0" t="n">
        <f aca="false">SUM(AX1020:AZ1020)</f>
        <v>0</v>
      </c>
      <c r="BB1020" s="0" t="n">
        <f aca="false">IF(AM1020&gt;0,BA1020,0)</f>
        <v>0</v>
      </c>
    </row>
    <row r="1021" customFormat="false" ht="13.5" hidden="false" customHeight="true" outlineLevel="0" collapsed="false">
      <c r="AU1021" s="133" t="str">
        <f aca="false">IF(COUNTIF(AO1021:AT1021,"Oui") &gt;0,"Oui","Non")</f>
        <v>Non</v>
      </c>
      <c r="AV1021" s="133" t="n">
        <f aca="false">SUM(AD1021:AG1021)</f>
        <v>0</v>
      </c>
      <c r="AW1021" s="133" t="n">
        <f aca="false">SUM(AI1021:AL1021)</f>
        <v>0</v>
      </c>
      <c r="AX1021" s="0" t="n">
        <f aca="false">IF(AC1021&gt;0,100,0)</f>
        <v>0</v>
      </c>
      <c r="AY1021" s="0" t="n">
        <f aca="false">IF(AH1021&gt;0,1,0)</f>
        <v>0</v>
      </c>
      <c r="AZ1021" s="0" t="n">
        <f aca="false">IF(AH1021&gt;0,1,0)</f>
        <v>0</v>
      </c>
      <c r="BA1021" s="0" t="n">
        <f aca="false">SUM(AX1021:AZ1021)</f>
        <v>0</v>
      </c>
      <c r="BB1021" s="0" t="n">
        <f aca="false">IF(AM1021&gt;0,BA1021,0)</f>
        <v>0</v>
      </c>
    </row>
    <row r="1022" customFormat="false" ht="13.5" hidden="false" customHeight="true" outlineLevel="0" collapsed="false">
      <c r="AU1022" s="133" t="str">
        <f aca="false">IF(COUNTIF(AO1022:AT1022,"Oui") &gt;0,"Oui","Non")</f>
        <v>Non</v>
      </c>
      <c r="AV1022" s="133" t="n">
        <f aca="false">SUM(AD1022:AG1022)</f>
        <v>0</v>
      </c>
      <c r="AW1022" s="133" t="n">
        <f aca="false">SUM(AI1022:AL1022)</f>
        <v>0</v>
      </c>
      <c r="AX1022" s="0" t="n">
        <f aca="false">IF(AC1022&gt;0,100,0)</f>
        <v>0</v>
      </c>
      <c r="AY1022" s="0" t="n">
        <f aca="false">IF(AH1022&gt;0,1,0)</f>
        <v>0</v>
      </c>
      <c r="AZ1022" s="0" t="n">
        <f aca="false">IF(AH1022&gt;0,1,0)</f>
        <v>0</v>
      </c>
      <c r="BA1022" s="0" t="n">
        <f aca="false">SUM(AX1022:AZ1022)</f>
        <v>0</v>
      </c>
      <c r="BB1022" s="0" t="n">
        <f aca="false">IF(AM1022&gt;0,BA1022,0)</f>
        <v>0</v>
      </c>
    </row>
    <row r="1023" customFormat="false" ht="13.5" hidden="false" customHeight="true" outlineLevel="0" collapsed="false">
      <c r="AU1023" s="133" t="str">
        <f aca="false">IF(COUNTIF(AO1023:AT1023,"Oui") &gt;0,"Oui","Non")</f>
        <v>Non</v>
      </c>
      <c r="AV1023" s="133" t="n">
        <f aca="false">SUM(AD1023:AG1023)</f>
        <v>0</v>
      </c>
      <c r="AW1023" s="133" t="n">
        <f aca="false">SUM(AI1023:AL1023)</f>
        <v>0</v>
      </c>
      <c r="AX1023" s="0" t="n">
        <f aca="false">IF(AC1023&gt;0,100,0)</f>
        <v>0</v>
      </c>
      <c r="AY1023" s="0" t="n">
        <f aca="false">IF(AH1023&gt;0,1,0)</f>
        <v>0</v>
      </c>
      <c r="AZ1023" s="0" t="n">
        <f aca="false">IF(AH1023&gt;0,1,0)</f>
        <v>0</v>
      </c>
      <c r="BA1023" s="0" t="n">
        <f aca="false">SUM(AX1023:AZ1023)</f>
        <v>0</v>
      </c>
      <c r="BB1023" s="0" t="n">
        <f aca="false">IF(AM1023&gt;0,BA1023,0)</f>
        <v>0</v>
      </c>
    </row>
    <row r="1024" customFormat="false" ht="13.5" hidden="false" customHeight="true" outlineLevel="0" collapsed="false">
      <c r="AU1024" s="133" t="str">
        <f aca="false">IF(COUNTIF(AO1024:AT1024,"Oui") &gt;0,"Oui","Non")</f>
        <v>Non</v>
      </c>
      <c r="AV1024" s="133" t="n">
        <f aca="false">SUM(AD1024:AG1024)</f>
        <v>0</v>
      </c>
      <c r="AW1024" s="133" t="n">
        <f aca="false">SUM(AI1024:AL1024)</f>
        <v>0</v>
      </c>
      <c r="AX1024" s="0" t="n">
        <f aca="false">IF(AC1024&gt;0,100,0)</f>
        <v>0</v>
      </c>
      <c r="AY1024" s="0" t="n">
        <f aca="false">IF(AH1024&gt;0,1,0)</f>
        <v>0</v>
      </c>
      <c r="AZ1024" s="0" t="n">
        <f aca="false">IF(AH1024&gt;0,1,0)</f>
        <v>0</v>
      </c>
      <c r="BA1024" s="0" t="n">
        <f aca="false">SUM(AX1024:AZ1024)</f>
        <v>0</v>
      </c>
      <c r="BB1024" s="0" t="n">
        <f aca="false">IF(AM1024&gt;0,BA1024,0)</f>
        <v>0</v>
      </c>
    </row>
  </sheetData>
  <autoFilter ref="G1:G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8.58203125" defaultRowHeight="15" zeroHeight="false" outlineLevelRow="0" outlineLevelCol="0"/>
  <cols>
    <col collapsed="false" customWidth="true" hidden="false" outlineLevel="0" max="2" min="2" style="0" width="25.57"/>
    <col collapsed="false" customWidth="true" hidden="false" outlineLevel="0" max="4" min="4" style="0" width="32"/>
    <col collapsed="false" customWidth="true" hidden="false" outlineLevel="0" max="5" min="5" style="0" width="36.7"/>
    <col collapsed="false" customWidth="true" hidden="false" outlineLevel="0" max="6" min="6" style="0" width="12.14"/>
    <col collapsed="false" customWidth="true" hidden="false" outlineLevel="0" max="7" min="7" style="0" width="16.43"/>
    <col collapsed="false" customWidth="true" hidden="false" outlineLevel="0" max="8" min="8" style="0" width="29.14"/>
    <col collapsed="false" customWidth="true" hidden="false" outlineLevel="0" max="10" min="10" style="0" width="19.85"/>
    <col collapsed="false" customWidth="true" hidden="false" outlineLevel="0" max="11" min="11" style="0" width="23.43"/>
    <col collapsed="false" customWidth="true" hidden="false" outlineLevel="0" max="12" min="12" style="0" width="26.3"/>
    <col collapsed="false" customWidth="true" hidden="false" outlineLevel="0" max="13" min="13" style="0" width="28.72"/>
    <col collapsed="false" customWidth="true" hidden="false" outlineLevel="0" max="14" min="14" style="0" width="32.29"/>
    <col collapsed="false" customWidth="true" hidden="false" outlineLevel="0" max="15" min="15" style="0" width="34.14"/>
    <col collapsed="false" customWidth="true" hidden="false" outlineLevel="0" max="16" min="16" style="0" width="25"/>
    <col collapsed="false" customWidth="true" hidden="false" outlineLevel="0" max="17" min="17" style="0" width="28.72"/>
    <col collapsed="false" customWidth="true" hidden="false" outlineLevel="0" max="18" min="18" style="0" width="21.28"/>
    <col collapsed="false" customWidth="true" hidden="false" outlineLevel="0" max="19" min="19" style="0" width="28.72"/>
    <col collapsed="false" customWidth="true" hidden="false" outlineLevel="0" max="21" min="20" style="0" width="19.57"/>
    <col collapsed="false" customWidth="true" hidden="false" outlineLevel="0" max="22" min="22" style="0" width="26.85"/>
    <col collapsed="false" customWidth="true" hidden="false" outlineLevel="0" max="23" min="23" style="0" width="30.42"/>
    <col collapsed="false" customWidth="true" hidden="false" outlineLevel="0" max="24" min="24" style="0" width="21.28"/>
    <col collapsed="false" customWidth="true" hidden="false" outlineLevel="0" max="25" min="25" style="0" width="30.42"/>
    <col collapsed="false" customWidth="true" hidden="false" outlineLevel="0" max="26" min="26" style="0" width="36"/>
    <col collapsed="false" customWidth="true" hidden="false" outlineLevel="0" max="27" min="27" style="0" width="28.72"/>
    <col collapsed="false" customWidth="true" hidden="false" outlineLevel="0" max="28" min="28" style="0" width="32.29"/>
    <col collapsed="false" customWidth="true" hidden="false" outlineLevel="0" max="29" min="29" style="0" width="14"/>
    <col collapsed="false" customWidth="true" hidden="false" outlineLevel="0" max="30" min="30" style="0" width="28.72"/>
    <col collapsed="false" customWidth="true" hidden="false" outlineLevel="0" max="31" min="31" style="0" width="25"/>
    <col collapsed="false" customWidth="true" hidden="false" outlineLevel="0" max="32" min="32" style="133" width="21.28"/>
    <col collapsed="false" customWidth="true" hidden="false" outlineLevel="0" max="33" min="33" style="133" width="25"/>
    <col collapsed="false" customWidth="true" hidden="false" outlineLevel="0" max="34" min="34" style="133" width="17.71"/>
    <col collapsed="false" customWidth="true" hidden="false" outlineLevel="0" max="35" min="35" style="0" width="12.14"/>
  </cols>
  <sheetData>
    <row r="1" s="139" customFormat="true" ht="13.5" hidden="false" customHeight="true" outlineLevel="0" collapsed="false">
      <c r="A1" s="135" t="s">
        <v>372</v>
      </c>
      <c r="B1" s="136" t="s">
        <v>373</v>
      </c>
      <c r="C1" s="136" t="s">
        <v>374</v>
      </c>
      <c r="D1" s="136" t="s">
        <v>376</v>
      </c>
      <c r="E1" s="136" t="s">
        <v>377</v>
      </c>
      <c r="F1" s="136" t="s">
        <v>407</v>
      </c>
      <c r="G1" s="136" t="s">
        <v>383</v>
      </c>
      <c r="H1" s="136" t="s">
        <v>384</v>
      </c>
      <c r="I1" s="136" t="s">
        <v>385</v>
      </c>
      <c r="J1" s="136" t="s">
        <v>386</v>
      </c>
      <c r="K1" s="136" t="s">
        <v>387</v>
      </c>
      <c r="L1" s="136" t="s">
        <v>388</v>
      </c>
      <c r="M1" s="136" t="s">
        <v>389</v>
      </c>
      <c r="N1" s="136" t="s">
        <v>390</v>
      </c>
      <c r="O1" s="136" t="s">
        <v>391</v>
      </c>
      <c r="P1" s="136" t="s">
        <v>392</v>
      </c>
      <c r="Q1" s="136" t="s">
        <v>393</v>
      </c>
      <c r="R1" s="136" t="s">
        <v>394</v>
      </c>
      <c r="S1" s="136" t="s">
        <v>395</v>
      </c>
      <c r="T1" s="136" t="s">
        <v>396</v>
      </c>
      <c r="U1" s="136" t="s">
        <v>397</v>
      </c>
      <c r="V1" s="136" t="s">
        <v>398</v>
      </c>
      <c r="W1" s="136" t="s">
        <v>399</v>
      </c>
      <c r="X1" s="136" t="s">
        <v>135</v>
      </c>
      <c r="Y1" s="136" t="s">
        <v>136</v>
      </c>
      <c r="Z1" s="136" t="s">
        <v>137</v>
      </c>
      <c r="AA1" s="136" t="s">
        <v>138</v>
      </c>
      <c r="AB1" s="136" t="s">
        <v>139</v>
      </c>
      <c r="AC1" s="136" t="s">
        <v>140</v>
      </c>
      <c r="AD1" s="136" t="s">
        <v>141</v>
      </c>
      <c r="AE1" s="136" t="s">
        <v>141</v>
      </c>
      <c r="AF1" s="136" t="s">
        <v>400</v>
      </c>
      <c r="AG1" s="136" t="s">
        <v>401</v>
      </c>
      <c r="AH1" s="137" t="s">
        <v>402</v>
      </c>
      <c r="AI1" s="138"/>
    </row>
    <row r="2" s="142" customFormat="true" ht="13.5" hidden="false" customHeight="true" outlineLevel="0" collapsed="false">
      <c r="A2" s="131" t="n">
        <f aca="false">COUNTIF(A3:A10000,"&lt;&gt;"&amp;"")</f>
        <v>0</v>
      </c>
      <c r="B2" s="120"/>
      <c r="C2" s="120"/>
      <c r="D2" s="120" t="n">
        <f aca="false">SUM(D3:D998)</f>
        <v>0</v>
      </c>
      <c r="E2" s="120" t="n">
        <f aca="false">SUM(E3:E998)</f>
        <v>0</v>
      </c>
      <c r="F2" s="120" t="n">
        <f aca="false">SUM(F3:F998)</f>
        <v>0</v>
      </c>
      <c r="G2" s="120" t="n">
        <f aca="false">SUM(G3:G998)</f>
        <v>0</v>
      </c>
      <c r="H2" s="120" t="n">
        <f aca="false">SUM(H3:H998)</f>
        <v>0</v>
      </c>
      <c r="I2" s="120" t="n">
        <f aca="false">SUM(I3:I998)</f>
        <v>0</v>
      </c>
      <c r="J2" s="120" t="n">
        <f aca="false">SUM(J3:J998)</f>
        <v>0</v>
      </c>
      <c r="K2" s="120" t="n">
        <f aca="false">SUM(K3:K998)</f>
        <v>0</v>
      </c>
      <c r="L2" s="120" t="n">
        <f aca="false">SUM(L3:L998)</f>
        <v>0</v>
      </c>
      <c r="M2" s="120" t="n">
        <f aca="false">SUM(M3:M998)</f>
        <v>0</v>
      </c>
      <c r="N2" s="120" t="n">
        <f aca="false">SUM(N3:N998)</f>
        <v>0</v>
      </c>
      <c r="O2" s="120" t="n">
        <f aca="false">SUM(O3:O998)</f>
        <v>0</v>
      </c>
      <c r="P2" s="120" t="n">
        <f aca="false">SUM(P3:P998)</f>
        <v>0</v>
      </c>
      <c r="Q2" s="120" t="n">
        <f aca="false">SUM(Q3:Q998)</f>
        <v>0</v>
      </c>
      <c r="R2" s="120" t="n">
        <f aca="false">SUM(R3:R998)</f>
        <v>0</v>
      </c>
      <c r="S2" s="120" t="n">
        <f aca="false">SUM(S3:S998)</f>
        <v>0</v>
      </c>
      <c r="T2" s="120" t="n">
        <f aca="false">SUM(T3:T998)</f>
        <v>0</v>
      </c>
      <c r="U2" s="120" t="n">
        <f aca="false">SUM(U3:U998)</f>
        <v>0</v>
      </c>
      <c r="V2" s="120" t="n">
        <f aca="false">SUM(V3:V998)</f>
        <v>0</v>
      </c>
      <c r="W2" s="120" t="n">
        <f aca="false">SUM(W3:W998)</f>
        <v>0</v>
      </c>
      <c r="X2" s="120" t="n">
        <f aca="false">SUM(X3:X998)</f>
        <v>0</v>
      </c>
      <c r="Y2" s="120"/>
      <c r="Z2" s="120"/>
      <c r="AA2" s="120"/>
      <c r="AB2" s="120"/>
      <c r="AC2" s="120"/>
      <c r="AD2" s="120"/>
      <c r="AE2" s="120"/>
      <c r="AF2" s="120" t="n">
        <f aca="false">COUNTIF(AF3:AF999,"Oui")</f>
        <v>0</v>
      </c>
      <c r="AG2" s="120" t="n">
        <f aca="false">SUM(AG3:AG998)</f>
        <v>0</v>
      </c>
      <c r="AH2" s="140" t="n">
        <f aca="false">SUM(AH3:AH998)</f>
        <v>0</v>
      </c>
      <c r="AI2" s="141" t="s">
        <v>55</v>
      </c>
    </row>
    <row r="3" customFormat="false" ht="13.5" hidden="false" customHeight="true" outlineLevel="0" collapsed="false">
      <c r="AF3" s="133" t="str">
        <f aca="false">IF(COUNTIF(Y3:AE3,"Oui") &gt;0,"Oui","Non")</f>
        <v>Non</v>
      </c>
      <c r="AG3" s="133" t="n">
        <f aca="false">SUM(N3:Q3)</f>
        <v>0</v>
      </c>
      <c r="AH3" s="133" t="n">
        <f aca="false">SUM(S3:V3)</f>
        <v>0</v>
      </c>
    </row>
    <row r="4" customFormat="false" ht="13.5" hidden="false" customHeight="true" outlineLevel="0" collapsed="false">
      <c r="AF4" s="133" t="str">
        <f aca="false">IF(COUNTIF(Y4:AE4,"Oui") &gt;0,"Oui","Non")</f>
        <v>Non</v>
      </c>
      <c r="AG4" s="133" t="n">
        <f aca="false">SUM(N4:Q4)</f>
        <v>0</v>
      </c>
      <c r="AH4" s="133" t="n">
        <f aca="false">SUM(S4:V4)</f>
        <v>0</v>
      </c>
    </row>
    <row r="5" customFormat="false" ht="13.5" hidden="false" customHeight="true" outlineLevel="0" collapsed="false">
      <c r="AF5" s="133" t="str">
        <f aca="false">IF(COUNTIF(Y5:AE5,"Oui") &gt;0,"Oui","Non")</f>
        <v>Non</v>
      </c>
      <c r="AG5" s="133" t="n">
        <f aca="false">SUM(N5:Q5)</f>
        <v>0</v>
      </c>
      <c r="AH5" s="133" t="n">
        <f aca="false">SUM(S5:V5)</f>
        <v>0</v>
      </c>
    </row>
    <row r="6" customFormat="false" ht="13.5" hidden="false" customHeight="true" outlineLevel="0" collapsed="false">
      <c r="AF6" s="133" t="str">
        <f aca="false">IF(COUNTIF(Y6:AE6,"Oui") &gt;0,"Oui","Non")</f>
        <v>Non</v>
      </c>
      <c r="AG6" s="133" t="n">
        <f aca="false">SUM(N6:Q6)</f>
        <v>0</v>
      </c>
      <c r="AH6" s="133" t="n">
        <f aca="false">SUM(S6:V6)</f>
        <v>0</v>
      </c>
    </row>
    <row r="7" customFormat="false" ht="13.5" hidden="false" customHeight="true" outlineLevel="0" collapsed="false">
      <c r="AF7" s="133" t="str">
        <f aca="false">IF(COUNTIF(Y7:AE7,"Oui") &gt;0,"Oui","Non")</f>
        <v>Non</v>
      </c>
      <c r="AG7" s="133" t="n">
        <f aca="false">SUM(N7:Q7)</f>
        <v>0</v>
      </c>
      <c r="AH7" s="133" t="n">
        <f aca="false">SUM(S7:V7)</f>
        <v>0</v>
      </c>
    </row>
    <row r="8" customFormat="false" ht="13.5" hidden="false" customHeight="true" outlineLevel="0" collapsed="false">
      <c r="AF8" s="133" t="str">
        <f aca="false">IF(COUNTIF(Y8:AE8,"Oui") &gt;0,"Oui","Non")</f>
        <v>Non</v>
      </c>
      <c r="AG8" s="133" t="n">
        <f aca="false">SUM(N8:Q8)</f>
        <v>0</v>
      </c>
      <c r="AH8" s="133" t="n">
        <f aca="false">SUM(S8:V8)</f>
        <v>0</v>
      </c>
    </row>
    <row r="9" customFormat="false" ht="13.5" hidden="false" customHeight="true" outlineLevel="0" collapsed="false">
      <c r="AF9" s="133" t="str">
        <f aca="false">IF(COUNTIF(Y9:AE9,"Oui") &gt;0,"Oui","Non")</f>
        <v>Non</v>
      </c>
      <c r="AG9" s="133" t="n">
        <f aca="false">SUM(N9:Q9)</f>
        <v>0</v>
      </c>
      <c r="AH9" s="133" t="n">
        <f aca="false">SUM(S9:V9)</f>
        <v>0</v>
      </c>
    </row>
    <row r="10" customFormat="false" ht="13.5" hidden="false" customHeight="true" outlineLevel="0" collapsed="false">
      <c r="AF10" s="133" t="str">
        <f aca="false">IF(COUNTIF(Y10:AE10,"Oui") &gt;0,"Oui","Non")</f>
        <v>Non</v>
      </c>
      <c r="AG10" s="133" t="n">
        <f aca="false">SUM(N10:Q10)</f>
        <v>0</v>
      </c>
      <c r="AH10" s="133" t="n">
        <f aca="false">SUM(S10:V10)</f>
        <v>0</v>
      </c>
    </row>
    <row r="11" customFormat="false" ht="13.5" hidden="false" customHeight="true" outlineLevel="0" collapsed="false">
      <c r="AF11" s="133" t="str">
        <f aca="false">IF(COUNTIF(Y11:AE11,"Oui") &gt;0,"Oui","Non")</f>
        <v>Non</v>
      </c>
      <c r="AG11" s="133" t="n">
        <f aca="false">SUM(N11:Q11)</f>
        <v>0</v>
      </c>
      <c r="AH11" s="133" t="n">
        <f aca="false">SUM(S11:V11)</f>
        <v>0</v>
      </c>
    </row>
    <row r="12" customFormat="false" ht="13.5" hidden="false" customHeight="true" outlineLevel="0" collapsed="false">
      <c r="AF12" s="133" t="str">
        <f aca="false">IF(COUNTIF(Y12:AE12,"Oui") &gt;0,"Oui","Non")</f>
        <v>Non</v>
      </c>
      <c r="AG12" s="133" t="n">
        <f aca="false">SUM(N12:Q12)</f>
        <v>0</v>
      </c>
      <c r="AH12" s="133" t="n">
        <f aca="false">SUM(S12:V12)</f>
        <v>0</v>
      </c>
    </row>
    <row r="13" customFormat="false" ht="13.5" hidden="false" customHeight="true" outlineLevel="0" collapsed="false">
      <c r="AF13" s="133" t="str">
        <f aca="false">IF(COUNTIF(Y13:AE13,"Oui") &gt;0,"Oui","Non")</f>
        <v>Non</v>
      </c>
      <c r="AG13" s="133" t="n">
        <f aca="false">SUM(N13:Q13)</f>
        <v>0</v>
      </c>
      <c r="AH13" s="133" t="n">
        <f aca="false">SUM(S13:V13)</f>
        <v>0</v>
      </c>
    </row>
    <row r="14" customFormat="false" ht="13.5" hidden="false" customHeight="true" outlineLevel="0" collapsed="false">
      <c r="AF14" s="133" t="str">
        <f aca="false">IF(COUNTIF(Y14:AE14,"Oui") &gt;0,"Oui","Non")</f>
        <v>Non</v>
      </c>
      <c r="AG14" s="133" t="n">
        <f aca="false">SUM(N14:Q14)</f>
        <v>0</v>
      </c>
      <c r="AH14" s="133" t="n">
        <f aca="false">SUM(S14:V14)</f>
        <v>0</v>
      </c>
    </row>
    <row r="15" customFormat="false" ht="13.5" hidden="false" customHeight="true" outlineLevel="0" collapsed="false">
      <c r="AF15" s="133" t="str">
        <f aca="false">IF(COUNTIF(Y15:AE15,"Oui") &gt;0,"Oui","Non")</f>
        <v>Non</v>
      </c>
      <c r="AG15" s="133" t="n">
        <f aca="false">SUM(N15:Q15)</f>
        <v>0</v>
      </c>
      <c r="AH15" s="133" t="n">
        <f aca="false">SUM(S15:V15)</f>
        <v>0</v>
      </c>
    </row>
    <row r="16" customFormat="false" ht="13.5" hidden="false" customHeight="true" outlineLevel="0" collapsed="false">
      <c r="AF16" s="133" t="str">
        <f aca="false">IF(COUNTIF(Y16:AE16,"Oui") &gt;0,"Oui","Non")</f>
        <v>Non</v>
      </c>
      <c r="AG16" s="133" t="n">
        <f aca="false">SUM(N16:Q16)</f>
        <v>0</v>
      </c>
      <c r="AH16" s="133" t="n">
        <f aca="false">SUM(S16:V16)</f>
        <v>0</v>
      </c>
    </row>
    <row r="17" customFormat="false" ht="13.5" hidden="false" customHeight="true" outlineLevel="0" collapsed="false">
      <c r="AF17" s="133" t="str">
        <f aca="false">IF(COUNTIF(Y17:AE17,"Oui") &gt;0,"Oui","Non")</f>
        <v>Non</v>
      </c>
      <c r="AG17" s="133" t="n">
        <f aca="false">SUM(N17:Q17)</f>
        <v>0</v>
      </c>
      <c r="AH17" s="133" t="n">
        <f aca="false">SUM(S17:V17)</f>
        <v>0</v>
      </c>
    </row>
    <row r="18" customFormat="false" ht="13.5" hidden="false" customHeight="true" outlineLevel="0" collapsed="false">
      <c r="AF18" s="133" t="str">
        <f aca="false">IF(COUNTIF(Y18:AE18,"Oui") &gt;0,"Oui","Non")</f>
        <v>Non</v>
      </c>
      <c r="AG18" s="133" t="n">
        <f aca="false">SUM(N18:Q18)</f>
        <v>0</v>
      </c>
      <c r="AH18" s="133" t="n">
        <f aca="false">SUM(S18:V18)</f>
        <v>0</v>
      </c>
    </row>
    <row r="19" customFormat="false" ht="13.5" hidden="false" customHeight="true" outlineLevel="0" collapsed="false">
      <c r="AF19" s="133" t="str">
        <f aca="false">IF(COUNTIF(Y19:AE19,"Oui") &gt;0,"Oui","Non")</f>
        <v>Non</v>
      </c>
      <c r="AG19" s="133" t="n">
        <f aca="false">SUM(N19:Q19)</f>
        <v>0</v>
      </c>
      <c r="AH19" s="133" t="n">
        <f aca="false">SUM(S19:V19)</f>
        <v>0</v>
      </c>
    </row>
    <row r="20" customFormat="false" ht="13.5" hidden="false" customHeight="true" outlineLevel="0" collapsed="false">
      <c r="AF20" s="133" t="str">
        <f aca="false">IF(COUNTIF(Y20:AE20,"Oui") &gt;0,"Oui","Non")</f>
        <v>Non</v>
      </c>
      <c r="AG20" s="133" t="n">
        <f aca="false">SUM(N20:Q20)</f>
        <v>0</v>
      </c>
      <c r="AH20" s="133" t="n">
        <f aca="false">SUM(S20:V20)</f>
        <v>0</v>
      </c>
    </row>
    <row r="21" customFormat="false" ht="13.5" hidden="false" customHeight="true" outlineLevel="0" collapsed="false">
      <c r="AF21" s="133" t="str">
        <f aca="false">IF(COUNTIF(Y21:AE21,"Oui") &gt;0,"Oui","Non")</f>
        <v>Non</v>
      </c>
      <c r="AG21" s="133" t="n">
        <f aca="false">SUM(N21:Q21)</f>
        <v>0</v>
      </c>
      <c r="AH21" s="133" t="n">
        <f aca="false">SUM(S21:V21)</f>
        <v>0</v>
      </c>
    </row>
    <row r="22" customFormat="false" ht="13.5" hidden="false" customHeight="true" outlineLevel="0" collapsed="false">
      <c r="AF22" s="133" t="str">
        <f aca="false">IF(COUNTIF(Y22:AE22,"Oui") &gt;0,"Oui","Non")</f>
        <v>Non</v>
      </c>
      <c r="AG22" s="133" t="n">
        <f aca="false">SUM(N22:Q22)</f>
        <v>0</v>
      </c>
      <c r="AH22" s="133" t="n">
        <f aca="false">SUM(S22:V22)</f>
        <v>0</v>
      </c>
    </row>
    <row r="23" customFormat="false" ht="13.5" hidden="false" customHeight="true" outlineLevel="0" collapsed="false">
      <c r="AF23" s="133" t="str">
        <f aca="false">IF(COUNTIF(Y23:AE23,"Oui") &gt;0,"Oui","Non")</f>
        <v>Non</v>
      </c>
      <c r="AG23" s="133" t="n">
        <f aca="false">SUM(N23:Q23)</f>
        <v>0</v>
      </c>
      <c r="AH23" s="133" t="n">
        <f aca="false">SUM(S23:V23)</f>
        <v>0</v>
      </c>
    </row>
    <row r="24" customFormat="false" ht="13.5" hidden="false" customHeight="true" outlineLevel="0" collapsed="false">
      <c r="AF24" s="133" t="str">
        <f aca="false">IF(COUNTIF(Y24:AE24,"Oui") &gt;0,"Oui","Non")</f>
        <v>Non</v>
      </c>
      <c r="AG24" s="133" t="n">
        <f aca="false">SUM(N24:Q24)</f>
        <v>0</v>
      </c>
      <c r="AH24" s="133" t="n">
        <f aca="false">SUM(S24:V24)</f>
        <v>0</v>
      </c>
    </row>
    <row r="25" customFormat="false" ht="13.5" hidden="false" customHeight="true" outlineLevel="0" collapsed="false">
      <c r="AF25" s="133" t="str">
        <f aca="false">IF(COUNTIF(Y25:AE25,"Oui") &gt;0,"Oui","Non")</f>
        <v>Non</v>
      </c>
      <c r="AG25" s="133" t="n">
        <f aca="false">SUM(N25:Q25)</f>
        <v>0</v>
      </c>
      <c r="AH25" s="133" t="n">
        <f aca="false">SUM(S25:V25)</f>
        <v>0</v>
      </c>
    </row>
    <row r="26" customFormat="false" ht="13.5" hidden="false" customHeight="true" outlineLevel="0" collapsed="false">
      <c r="AF26" s="133" t="str">
        <f aca="false">IF(COUNTIF(Y26:AE26,"Oui") &gt;0,"Oui","Non")</f>
        <v>Non</v>
      </c>
      <c r="AG26" s="133" t="n">
        <f aca="false">SUM(N26:Q26)</f>
        <v>0</v>
      </c>
      <c r="AH26" s="133" t="n">
        <f aca="false">SUM(S26:V26)</f>
        <v>0</v>
      </c>
    </row>
    <row r="27" customFormat="false" ht="13.5" hidden="false" customHeight="true" outlineLevel="0" collapsed="false">
      <c r="AF27" s="133" t="str">
        <f aca="false">IF(COUNTIF(Y27:AE27,"Oui") &gt;0,"Oui","Non")</f>
        <v>Non</v>
      </c>
      <c r="AG27" s="133" t="n">
        <f aca="false">SUM(N27:Q27)</f>
        <v>0</v>
      </c>
      <c r="AH27" s="133" t="n">
        <f aca="false">SUM(S27:V27)</f>
        <v>0</v>
      </c>
    </row>
    <row r="28" customFormat="false" ht="13.5" hidden="false" customHeight="true" outlineLevel="0" collapsed="false">
      <c r="AF28" s="133" t="str">
        <f aca="false">IF(COUNTIF(Y28:AE28,"Oui") &gt;0,"Oui","Non")</f>
        <v>Non</v>
      </c>
      <c r="AG28" s="133" t="n">
        <f aca="false">SUM(N28:Q28)</f>
        <v>0</v>
      </c>
      <c r="AH28" s="133" t="n">
        <f aca="false">SUM(S28:V28)</f>
        <v>0</v>
      </c>
    </row>
    <row r="29" customFormat="false" ht="13.5" hidden="false" customHeight="true" outlineLevel="0" collapsed="false">
      <c r="AF29" s="133" t="str">
        <f aca="false">IF(COUNTIF(Y29:AE29,"Oui") &gt;0,"Oui","Non")</f>
        <v>Non</v>
      </c>
      <c r="AG29" s="133" t="n">
        <f aca="false">SUM(N29:Q29)</f>
        <v>0</v>
      </c>
      <c r="AH29" s="133" t="n">
        <f aca="false">SUM(S29:V29)</f>
        <v>0</v>
      </c>
    </row>
    <row r="30" customFormat="false" ht="13.5" hidden="false" customHeight="true" outlineLevel="0" collapsed="false">
      <c r="AF30" s="133" t="str">
        <f aca="false">IF(COUNTIF(Y30:AE30,"Oui") &gt;0,"Oui","Non")</f>
        <v>Non</v>
      </c>
      <c r="AG30" s="133" t="n">
        <f aca="false">SUM(N30:Q30)</f>
        <v>0</v>
      </c>
      <c r="AH30" s="133" t="n">
        <f aca="false">SUM(S30:V30)</f>
        <v>0</v>
      </c>
    </row>
    <row r="31" customFormat="false" ht="13.5" hidden="false" customHeight="true" outlineLevel="0" collapsed="false">
      <c r="AF31" s="133" t="str">
        <f aca="false">IF(COUNTIF(Y31:AE31,"Oui") &gt;0,"Oui","Non")</f>
        <v>Non</v>
      </c>
      <c r="AG31" s="133" t="n">
        <f aca="false">SUM(N31:Q31)</f>
        <v>0</v>
      </c>
      <c r="AH31" s="133" t="n">
        <f aca="false">SUM(S31:V31)</f>
        <v>0</v>
      </c>
    </row>
    <row r="32" customFormat="false" ht="13.5" hidden="false" customHeight="true" outlineLevel="0" collapsed="false">
      <c r="AF32" s="133" t="str">
        <f aca="false">IF(COUNTIF(Y32:AE32,"Oui") &gt;0,"Oui","Non")</f>
        <v>Non</v>
      </c>
      <c r="AG32" s="133" t="n">
        <f aca="false">SUM(N32:Q32)</f>
        <v>0</v>
      </c>
      <c r="AH32" s="133" t="n">
        <f aca="false">SUM(S32:V32)</f>
        <v>0</v>
      </c>
    </row>
    <row r="33" customFormat="false" ht="13.5" hidden="false" customHeight="true" outlineLevel="0" collapsed="false">
      <c r="AF33" s="133" t="str">
        <f aca="false">IF(COUNTIF(Y33:AE33,"Oui") &gt;0,"Oui","Non")</f>
        <v>Non</v>
      </c>
      <c r="AG33" s="133" t="n">
        <f aca="false">SUM(N33:Q33)</f>
        <v>0</v>
      </c>
      <c r="AH33" s="133" t="n">
        <f aca="false">SUM(S33:V33)</f>
        <v>0</v>
      </c>
    </row>
    <row r="34" customFormat="false" ht="13.5" hidden="false" customHeight="true" outlineLevel="0" collapsed="false">
      <c r="AF34" s="133" t="str">
        <f aca="false">IF(COUNTIF(Y34:AE34,"Oui") &gt;0,"Oui","Non")</f>
        <v>Non</v>
      </c>
      <c r="AG34" s="133" t="n">
        <f aca="false">SUM(N34:Q34)</f>
        <v>0</v>
      </c>
      <c r="AH34" s="133" t="n">
        <f aca="false">SUM(S34:V34)</f>
        <v>0</v>
      </c>
    </row>
    <row r="35" customFormat="false" ht="13.5" hidden="false" customHeight="true" outlineLevel="0" collapsed="false">
      <c r="AF35" s="133" t="str">
        <f aca="false">IF(COUNTIF(Y35:AE35,"Oui") &gt;0,"Oui","Non")</f>
        <v>Non</v>
      </c>
      <c r="AG35" s="133" t="n">
        <f aca="false">SUM(N35:Q35)</f>
        <v>0</v>
      </c>
      <c r="AH35" s="133" t="n">
        <f aca="false">SUM(S35:V35)</f>
        <v>0</v>
      </c>
    </row>
    <row r="36" customFormat="false" ht="13.5" hidden="false" customHeight="true" outlineLevel="0" collapsed="false">
      <c r="AF36" s="133" t="str">
        <f aca="false">IF(COUNTIF(Y36:AE36,"Oui") &gt;0,"Oui","Non")</f>
        <v>Non</v>
      </c>
      <c r="AG36" s="133" t="n">
        <f aca="false">SUM(N36:Q36)</f>
        <v>0</v>
      </c>
      <c r="AH36" s="133" t="n">
        <f aca="false">SUM(S36:V36)</f>
        <v>0</v>
      </c>
    </row>
    <row r="37" customFormat="false" ht="13.5" hidden="false" customHeight="true" outlineLevel="0" collapsed="false">
      <c r="AF37" s="133" t="str">
        <f aca="false">IF(COUNTIF(Y37:AE37,"Oui") &gt;0,"Oui","Non")</f>
        <v>Non</v>
      </c>
      <c r="AG37" s="133" t="n">
        <f aca="false">SUM(N37:Q37)</f>
        <v>0</v>
      </c>
      <c r="AH37" s="133" t="n">
        <f aca="false">SUM(S37:V37)</f>
        <v>0</v>
      </c>
    </row>
    <row r="38" customFormat="false" ht="13.5" hidden="false" customHeight="true" outlineLevel="0" collapsed="false">
      <c r="AF38" s="133" t="str">
        <f aca="false">IF(COUNTIF(Y38:AE38,"Oui") &gt;0,"Oui","Non")</f>
        <v>Non</v>
      </c>
      <c r="AG38" s="133" t="n">
        <f aca="false">SUM(N38:Q38)</f>
        <v>0</v>
      </c>
      <c r="AH38" s="133" t="n">
        <f aca="false">SUM(S38:V38)</f>
        <v>0</v>
      </c>
    </row>
    <row r="39" customFormat="false" ht="13.5" hidden="false" customHeight="true" outlineLevel="0" collapsed="false">
      <c r="AF39" s="133" t="str">
        <f aca="false">IF(COUNTIF(Y39:AE39,"Oui") &gt;0,"Oui","Non")</f>
        <v>Non</v>
      </c>
      <c r="AG39" s="133" t="n">
        <f aca="false">SUM(N39:Q39)</f>
        <v>0</v>
      </c>
      <c r="AH39" s="133" t="n">
        <f aca="false">SUM(S39:V39)</f>
        <v>0</v>
      </c>
    </row>
    <row r="40" customFormat="false" ht="13.5" hidden="false" customHeight="true" outlineLevel="0" collapsed="false">
      <c r="AF40" s="133" t="str">
        <f aca="false">IF(COUNTIF(Y40:AE40,"Oui") &gt;0,"Oui","Non")</f>
        <v>Non</v>
      </c>
      <c r="AG40" s="133" t="n">
        <f aca="false">SUM(N40:Q40)</f>
        <v>0</v>
      </c>
      <c r="AH40" s="133" t="n">
        <f aca="false">SUM(S40:V40)</f>
        <v>0</v>
      </c>
    </row>
    <row r="41" customFormat="false" ht="13.5" hidden="false" customHeight="true" outlineLevel="0" collapsed="false">
      <c r="AF41" s="133" t="str">
        <f aca="false">IF(COUNTIF(Y41:AE41,"Oui") &gt;0,"Oui","Non")</f>
        <v>Non</v>
      </c>
      <c r="AG41" s="133" t="n">
        <f aca="false">SUM(N41:Q41)</f>
        <v>0</v>
      </c>
      <c r="AH41" s="133" t="n">
        <f aca="false">SUM(S41:V41)</f>
        <v>0</v>
      </c>
    </row>
    <row r="42" customFormat="false" ht="13.5" hidden="false" customHeight="true" outlineLevel="0" collapsed="false">
      <c r="AF42" s="133" t="str">
        <f aca="false">IF(COUNTIF(Y42:AE42,"Oui") &gt;0,"Oui","Non")</f>
        <v>Non</v>
      </c>
      <c r="AG42" s="133" t="n">
        <f aca="false">SUM(N42:Q42)</f>
        <v>0</v>
      </c>
      <c r="AH42" s="133" t="n">
        <f aca="false">SUM(S42:V42)</f>
        <v>0</v>
      </c>
    </row>
    <row r="43" customFormat="false" ht="13.5" hidden="false" customHeight="true" outlineLevel="0" collapsed="false">
      <c r="AF43" s="133" t="str">
        <f aca="false">IF(COUNTIF(Y43:AE43,"Oui") &gt;0,"Oui","Non")</f>
        <v>Non</v>
      </c>
      <c r="AG43" s="133" t="n">
        <f aca="false">SUM(N43:Q43)</f>
        <v>0</v>
      </c>
      <c r="AH43" s="133" t="n">
        <f aca="false">SUM(S43:V43)</f>
        <v>0</v>
      </c>
    </row>
    <row r="44" customFormat="false" ht="13.5" hidden="false" customHeight="true" outlineLevel="0" collapsed="false">
      <c r="AF44" s="133" t="str">
        <f aca="false">IF(COUNTIF(Y44:AE44,"Oui") &gt;0,"Oui","Non")</f>
        <v>Non</v>
      </c>
      <c r="AG44" s="133" t="n">
        <f aca="false">SUM(N44:Q44)</f>
        <v>0</v>
      </c>
      <c r="AH44" s="133" t="n">
        <f aca="false">SUM(S44:V44)</f>
        <v>0</v>
      </c>
    </row>
    <row r="45" customFormat="false" ht="13.5" hidden="false" customHeight="true" outlineLevel="0" collapsed="false">
      <c r="AF45" s="133" t="str">
        <f aca="false">IF(COUNTIF(Y45:AE45,"Oui") &gt;0,"Oui","Non")</f>
        <v>Non</v>
      </c>
      <c r="AG45" s="133" t="n">
        <f aca="false">SUM(N45:Q45)</f>
        <v>0</v>
      </c>
      <c r="AH45" s="133" t="n">
        <f aca="false">SUM(S45:V45)</f>
        <v>0</v>
      </c>
    </row>
    <row r="46" customFormat="false" ht="13.5" hidden="false" customHeight="true" outlineLevel="0" collapsed="false">
      <c r="AF46" s="133" t="str">
        <f aca="false">IF(COUNTIF(Y46:AE46,"Oui") &gt;0,"Oui","Non")</f>
        <v>Non</v>
      </c>
      <c r="AG46" s="133" t="n">
        <f aca="false">SUM(N46:Q46)</f>
        <v>0</v>
      </c>
      <c r="AH46" s="133" t="n">
        <f aca="false">SUM(S46:V46)</f>
        <v>0</v>
      </c>
    </row>
    <row r="47" customFormat="false" ht="13.5" hidden="false" customHeight="true" outlineLevel="0" collapsed="false">
      <c r="AF47" s="133" t="str">
        <f aca="false">IF(COUNTIF(Y47:AE47,"Oui") &gt;0,"Oui","Non")</f>
        <v>Non</v>
      </c>
      <c r="AG47" s="133" t="n">
        <f aca="false">SUM(N47:Q47)</f>
        <v>0</v>
      </c>
      <c r="AH47" s="133" t="n">
        <f aca="false">SUM(S47:V47)</f>
        <v>0</v>
      </c>
    </row>
    <row r="48" customFormat="false" ht="13.5" hidden="false" customHeight="true" outlineLevel="0" collapsed="false">
      <c r="AF48" s="133" t="str">
        <f aca="false">IF(COUNTIF(Y48:AE48,"Oui") &gt;0,"Oui","Non")</f>
        <v>Non</v>
      </c>
      <c r="AG48" s="133" t="n">
        <f aca="false">SUM(N48:Q48)</f>
        <v>0</v>
      </c>
      <c r="AH48" s="133" t="n">
        <f aca="false">SUM(S48:V48)</f>
        <v>0</v>
      </c>
    </row>
    <row r="49" customFormat="false" ht="13.5" hidden="false" customHeight="true" outlineLevel="0" collapsed="false">
      <c r="AF49" s="133" t="str">
        <f aca="false">IF(COUNTIF(Y49:AE49,"Oui") &gt;0,"Oui","Non")</f>
        <v>Non</v>
      </c>
      <c r="AG49" s="133" t="n">
        <f aca="false">SUM(N49:Q49)</f>
        <v>0</v>
      </c>
      <c r="AH49" s="133" t="n">
        <f aca="false">SUM(S49:V49)</f>
        <v>0</v>
      </c>
    </row>
    <row r="50" customFormat="false" ht="13.5" hidden="false" customHeight="true" outlineLevel="0" collapsed="false">
      <c r="AF50" s="133" t="str">
        <f aca="false">IF(COUNTIF(Y50:AE50,"Oui") &gt;0,"Oui","Non")</f>
        <v>Non</v>
      </c>
      <c r="AG50" s="133" t="n">
        <f aca="false">SUM(N50:Q50)</f>
        <v>0</v>
      </c>
      <c r="AH50" s="133" t="n">
        <f aca="false">SUM(S50:V50)</f>
        <v>0</v>
      </c>
    </row>
    <row r="51" customFormat="false" ht="13.5" hidden="false" customHeight="true" outlineLevel="0" collapsed="false">
      <c r="AF51" s="133" t="str">
        <f aca="false">IF(COUNTIF(Y51:AE51,"Oui") &gt;0,"Oui","Non")</f>
        <v>Non</v>
      </c>
      <c r="AG51" s="133" t="n">
        <f aca="false">SUM(N51:Q51)</f>
        <v>0</v>
      </c>
      <c r="AH51" s="133" t="n">
        <f aca="false">SUM(S51:V51)</f>
        <v>0</v>
      </c>
    </row>
    <row r="52" customFormat="false" ht="13.5" hidden="false" customHeight="true" outlineLevel="0" collapsed="false">
      <c r="AF52" s="133" t="str">
        <f aca="false">IF(COUNTIF(Y52:AE52,"Oui") &gt;0,"Oui","Non")</f>
        <v>Non</v>
      </c>
      <c r="AG52" s="133" t="n">
        <f aca="false">SUM(N52:Q52)</f>
        <v>0</v>
      </c>
      <c r="AH52" s="133" t="n">
        <f aca="false">SUM(S52:V52)</f>
        <v>0</v>
      </c>
    </row>
    <row r="53" customFormat="false" ht="13.5" hidden="false" customHeight="true" outlineLevel="0" collapsed="false">
      <c r="AF53" s="133" t="str">
        <f aca="false">IF(COUNTIF(Y53:AE53,"Oui") &gt;0,"Oui","Non")</f>
        <v>Non</v>
      </c>
      <c r="AG53" s="133" t="n">
        <f aca="false">SUM(N53:Q53)</f>
        <v>0</v>
      </c>
      <c r="AH53" s="133" t="n">
        <f aca="false">SUM(S53:V53)</f>
        <v>0</v>
      </c>
    </row>
    <row r="54" customFormat="false" ht="13.5" hidden="false" customHeight="true" outlineLevel="0" collapsed="false">
      <c r="AF54" s="133" t="str">
        <f aca="false">IF(COUNTIF(Y54:AE54,"Oui") &gt;0,"Oui","Non")</f>
        <v>Non</v>
      </c>
      <c r="AG54" s="133" t="n">
        <f aca="false">SUM(N54:Q54)</f>
        <v>0</v>
      </c>
      <c r="AH54" s="133" t="n">
        <f aca="false">SUM(S54:V54)</f>
        <v>0</v>
      </c>
    </row>
    <row r="55" customFormat="false" ht="13.5" hidden="false" customHeight="true" outlineLevel="0" collapsed="false">
      <c r="AF55" s="133" t="str">
        <f aca="false">IF(COUNTIF(Y55:AE55,"Oui") &gt;0,"Oui","Non")</f>
        <v>Non</v>
      </c>
      <c r="AG55" s="133" t="n">
        <f aca="false">SUM(N55:Q55)</f>
        <v>0</v>
      </c>
      <c r="AH55" s="133" t="n">
        <f aca="false">SUM(S55:V55)</f>
        <v>0</v>
      </c>
    </row>
    <row r="56" customFormat="false" ht="13.5" hidden="false" customHeight="true" outlineLevel="0" collapsed="false">
      <c r="AF56" s="133" t="str">
        <f aca="false">IF(COUNTIF(Y56:AE56,"Oui") &gt;0,"Oui","Non")</f>
        <v>Non</v>
      </c>
      <c r="AG56" s="133" t="n">
        <f aca="false">SUM(N56:Q56)</f>
        <v>0</v>
      </c>
      <c r="AH56" s="133" t="n">
        <f aca="false">SUM(S56:V56)</f>
        <v>0</v>
      </c>
    </row>
    <row r="57" customFormat="false" ht="13.5" hidden="false" customHeight="true" outlineLevel="0" collapsed="false">
      <c r="AF57" s="133" t="str">
        <f aca="false">IF(COUNTIF(Y57:AE57,"Oui") &gt;0,"Oui","Non")</f>
        <v>Non</v>
      </c>
      <c r="AG57" s="133" t="n">
        <f aca="false">SUM(N57:Q57)</f>
        <v>0</v>
      </c>
      <c r="AH57" s="133" t="n">
        <f aca="false">SUM(S57:V57)</f>
        <v>0</v>
      </c>
    </row>
    <row r="58" customFormat="false" ht="13.5" hidden="false" customHeight="true" outlineLevel="0" collapsed="false">
      <c r="AF58" s="133" t="str">
        <f aca="false">IF(COUNTIF(Y58:AE58,"Oui") &gt;0,"Oui","Non")</f>
        <v>Non</v>
      </c>
      <c r="AG58" s="133" t="n">
        <f aca="false">SUM(N58:Q58)</f>
        <v>0</v>
      </c>
      <c r="AH58" s="133" t="n">
        <f aca="false">SUM(S58:V58)</f>
        <v>0</v>
      </c>
    </row>
    <row r="59" customFormat="false" ht="13.5" hidden="false" customHeight="true" outlineLevel="0" collapsed="false">
      <c r="AF59" s="133" t="str">
        <f aca="false">IF(COUNTIF(Y59:AE59,"Oui") &gt;0,"Oui","Non")</f>
        <v>Non</v>
      </c>
      <c r="AG59" s="133" t="n">
        <f aca="false">SUM(N59:Q59)</f>
        <v>0</v>
      </c>
      <c r="AH59" s="133" t="n">
        <f aca="false">SUM(S59:V59)</f>
        <v>0</v>
      </c>
    </row>
    <row r="60" customFormat="false" ht="13.5" hidden="false" customHeight="true" outlineLevel="0" collapsed="false">
      <c r="AF60" s="133" t="str">
        <f aca="false">IF(COUNTIF(Y60:AE60,"Oui") &gt;0,"Oui","Non")</f>
        <v>Non</v>
      </c>
      <c r="AG60" s="133" t="n">
        <f aca="false">SUM(N60:Q60)</f>
        <v>0</v>
      </c>
      <c r="AH60" s="133" t="n">
        <f aca="false">SUM(S60:V60)</f>
        <v>0</v>
      </c>
    </row>
    <row r="61" customFormat="false" ht="13.5" hidden="false" customHeight="true" outlineLevel="0" collapsed="false">
      <c r="AF61" s="133" t="str">
        <f aca="false">IF(COUNTIF(Y61:AE61,"Oui") &gt;0,"Oui","Non")</f>
        <v>Non</v>
      </c>
      <c r="AG61" s="133" t="n">
        <f aca="false">SUM(N61:Q61)</f>
        <v>0</v>
      </c>
      <c r="AH61" s="133" t="n">
        <f aca="false">SUM(S61:V61)</f>
        <v>0</v>
      </c>
    </row>
    <row r="62" customFormat="false" ht="13.5" hidden="false" customHeight="true" outlineLevel="0" collapsed="false">
      <c r="AF62" s="133" t="str">
        <f aca="false">IF(COUNTIF(Y62:AE62,"Oui") &gt;0,"Oui","Non")</f>
        <v>Non</v>
      </c>
      <c r="AG62" s="133" t="n">
        <f aca="false">SUM(N62:Q62)</f>
        <v>0</v>
      </c>
      <c r="AH62" s="133" t="n">
        <f aca="false">SUM(S62:V62)</f>
        <v>0</v>
      </c>
    </row>
    <row r="63" customFormat="false" ht="13.5" hidden="false" customHeight="true" outlineLevel="0" collapsed="false">
      <c r="AF63" s="133" t="str">
        <f aca="false">IF(COUNTIF(Y63:AE63,"Oui") &gt;0,"Oui","Non")</f>
        <v>Non</v>
      </c>
      <c r="AG63" s="133" t="n">
        <f aca="false">SUM(N63:Q63)</f>
        <v>0</v>
      </c>
      <c r="AH63" s="133" t="n">
        <f aca="false">SUM(S63:V63)</f>
        <v>0</v>
      </c>
    </row>
    <row r="64" customFormat="false" ht="13.5" hidden="false" customHeight="true" outlineLevel="0" collapsed="false">
      <c r="AF64" s="133" t="str">
        <f aca="false">IF(COUNTIF(Y64:AE64,"Oui") &gt;0,"Oui","Non")</f>
        <v>Non</v>
      </c>
      <c r="AG64" s="133" t="n">
        <f aca="false">SUM(N64:Q64)</f>
        <v>0</v>
      </c>
      <c r="AH64" s="133" t="n">
        <f aca="false">SUM(S64:V64)</f>
        <v>0</v>
      </c>
    </row>
    <row r="65" customFormat="false" ht="13.5" hidden="false" customHeight="true" outlineLevel="0" collapsed="false">
      <c r="AF65" s="133" t="str">
        <f aca="false">IF(COUNTIF(Y65:AE65,"Oui") &gt;0,"Oui","Non")</f>
        <v>Non</v>
      </c>
      <c r="AG65" s="133" t="n">
        <f aca="false">SUM(N65:Q65)</f>
        <v>0</v>
      </c>
      <c r="AH65" s="133" t="n">
        <f aca="false">SUM(S65:V65)</f>
        <v>0</v>
      </c>
    </row>
    <row r="66" customFormat="false" ht="13.5" hidden="false" customHeight="true" outlineLevel="0" collapsed="false">
      <c r="AF66" s="133" t="str">
        <f aca="false">IF(COUNTIF(Y66:AE66,"Oui") &gt;0,"Oui","Non")</f>
        <v>Non</v>
      </c>
      <c r="AG66" s="133" t="n">
        <f aca="false">SUM(N66:Q66)</f>
        <v>0</v>
      </c>
      <c r="AH66" s="133" t="n">
        <f aca="false">SUM(S66:V66)</f>
        <v>0</v>
      </c>
    </row>
    <row r="67" customFormat="false" ht="13.5" hidden="false" customHeight="true" outlineLevel="0" collapsed="false">
      <c r="AF67" s="133" t="str">
        <f aca="false">IF(COUNTIF(Y67:AE67,"Oui") &gt;0,"Oui","Non")</f>
        <v>Non</v>
      </c>
      <c r="AG67" s="133" t="n">
        <f aca="false">SUM(N67:Q67)</f>
        <v>0</v>
      </c>
      <c r="AH67" s="133" t="n">
        <f aca="false">SUM(S67:V67)</f>
        <v>0</v>
      </c>
    </row>
    <row r="68" customFormat="false" ht="13.5" hidden="false" customHeight="true" outlineLevel="0" collapsed="false">
      <c r="AF68" s="133" t="str">
        <f aca="false">IF(COUNTIF(Y68:AE68,"Oui") &gt;0,"Oui","Non")</f>
        <v>Non</v>
      </c>
      <c r="AG68" s="133" t="n">
        <f aca="false">SUM(N68:Q68)</f>
        <v>0</v>
      </c>
      <c r="AH68" s="133" t="n">
        <f aca="false">SUM(S68:V68)</f>
        <v>0</v>
      </c>
    </row>
    <row r="69" customFormat="false" ht="13.5" hidden="false" customHeight="true" outlineLevel="0" collapsed="false">
      <c r="AF69" s="133" t="str">
        <f aca="false">IF(COUNTIF(Y69:AE69,"Oui") &gt;0,"Oui","Non")</f>
        <v>Non</v>
      </c>
      <c r="AG69" s="133" t="n">
        <f aca="false">SUM(N69:Q69)</f>
        <v>0</v>
      </c>
      <c r="AH69" s="133" t="n">
        <f aca="false">SUM(S69:V69)</f>
        <v>0</v>
      </c>
    </row>
    <row r="70" customFormat="false" ht="13.5" hidden="false" customHeight="true" outlineLevel="0" collapsed="false">
      <c r="AF70" s="133" t="str">
        <f aca="false">IF(COUNTIF(Y70:AE70,"Oui") &gt;0,"Oui","Non")</f>
        <v>Non</v>
      </c>
      <c r="AG70" s="133" t="n">
        <f aca="false">SUM(N70:Q70)</f>
        <v>0</v>
      </c>
      <c r="AH70" s="133" t="n">
        <f aca="false">SUM(S70:V70)</f>
        <v>0</v>
      </c>
    </row>
    <row r="71" customFormat="false" ht="13.5" hidden="false" customHeight="true" outlineLevel="0" collapsed="false">
      <c r="AF71" s="133" t="str">
        <f aca="false">IF(COUNTIF(Y71:AE71,"Oui") &gt;0,"Oui","Non")</f>
        <v>Non</v>
      </c>
      <c r="AG71" s="133" t="n">
        <f aca="false">SUM(N71:Q71)</f>
        <v>0</v>
      </c>
      <c r="AH71" s="133" t="n">
        <f aca="false">SUM(S71:V71)</f>
        <v>0</v>
      </c>
    </row>
    <row r="72" customFormat="false" ht="13.5" hidden="false" customHeight="true" outlineLevel="0" collapsed="false">
      <c r="AF72" s="133" t="str">
        <f aca="false">IF(COUNTIF(Y72:AE72,"Oui") &gt;0,"Oui","Non")</f>
        <v>Non</v>
      </c>
      <c r="AG72" s="133" t="n">
        <f aca="false">SUM(N72:Q72)</f>
        <v>0</v>
      </c>
      <c r="AH72" s="133" t="n">
        <f aca="false">SUM(S72:V72)</f>
        <v>0</v>
      </c>
    </row>
    <row r="73" customFormat="false" ht="13.5" hidden="false" customHeight="true" outlineLevel="0" collapsed="false">
      <c r="AF73" s="133" t="str">
        <f aca="false">IF(COUNTIF(Y73:AE73,"Oui") &gt;0,"Oui","Non")</f>
        <v>Non</v>
      </c>
      <c r="AG73" s="133" t="n">
        <f aca="false">SUM(N73:Q73)</f>
        <v>0</v>
      </c>
      <c r="AH73" s="133" t="n">
        <f aca="false">SUM(S73:V73)</f>
        <v>0</v>
      </c>
    </row>
    <row r="74" customFormat="false" ht="13.5" hidden="false" customHeight="true" outlineLevel="0" collapsed="false">
      <c r="AF74" s="133" t="str">
        <f aca="false">IF(COUNTIF(Y74:AE74,"Oui") &gt;0,"Oui","Non")</f>
        <v>Non</v>
      </c>
      <c r="AG74" s="133" t="n">
        <f aca="false">SUM(N74:Q74)</f>
        <v>0</v>
      </c>
      <c r="AH74" s="133" t="n">
        <f aca="false">SUM(S74:V74)</f>
        <v>0</v>
      </c>
    </row>
    <row r="75" customFormat="false" ht="13.5" hidden="false" customHeight="true" outlineLevel="0" collapsed="false">
      <c r="AF75" s="133" t="str">
        <f aca="false">IF(COUNTIF(Y75:AE75,"Oui") &gt;0,"Oui","Non")</f>
        <v>Non</v>
      </c>
      <c r="AG75" s="133" t="n">
        <f aca="false">SUM(N75:Q75)</f>
        <v>0</v>
      </c>
      <c r="AH75" s="133" t="n">
        <f aca="false">SUM(S75:V75)</f>
        <v>0</v>
      </c>
    </row>
    <row r="76" customFormat="false" ht="13.5" hidden="false" customHeight="true" outlineLevel="0" collapsed="false">
      <c r="AF76" s="133" t="str">
        <f aca="false">IF(COUNTIF(Y76:AE76,"Oui") &gt;0,"Oui","Non")</f>
        <v>Non</v>
      </c>
      <c r="AG76" s="133" t="n">
        <f aca="false">SUM(N76:Q76)</f>
        <v>0</v>
      </c>
      <c r="AH76" s="133" t="n">
        <f aca="false">SUM(S76:V76)</f>
        <v>0</v>
      </c>
    </row>
    <row r="77" customFormat="false" ht="13.5" hidden="false" customHeight="true" outlineLevel="0" collapsed="false">
      <c r="AF77" s="133" t="str">
        <f aca="false">IF(COUNTIF(Y77:AE77,"Oui") &gt;0,"Oui","Non")</f>
        <v>Non</v>
      </c>
      <c r="AG77" s="133" t="n">
        <f aca="false">SUM(N77:Q77)</f>
        <v>0</v>
      </c>
      <c r="AH77" s="133" t="n">
        <f aca="false">SUM(S77:V77)</f>
        <v>0</v>
      </c>
    </row>
    <row r="78" customFormat="false" ht="13.5" hidden="false" customHeight="true" outlineLevel="0" collapsed="false">
      <c r="AF78" s="133" t="str">
        <f aca="false">IF(COUNTIF(Y78:AE78,"Oui") &gt;0,"Oui","Non")</f>
        <v>Non</v>
      </c>
      <c r="AG78" s="133" t="n">
        <f aca="false">SUM(N78:Q78)</f>
        <v>0</v>
      </c>
      <c r="AH78" s="133" t="n">
        <f aca="false">SUM(S78:V78)</f>
        <v>0</v>
      </c>
    </row>
    <row r="79" customFormat="false" ht="13.5" hidden="false" customHeight="true" outlineLevel="0" collapsed="false">
      <c r="AF79" s="133" t="str">
        <f aca="false">IF(COUNTIF(Y79:AE79,"Oui") &gt;0,"Oui","Non")</f>
        <v>Non</v>
      </c>
      <c r="AG79" s="133" t="n">
        <f aca="false">SUM(N79:Q79)</f>
        <v>0</v>
      </c>
      <c r="AH79" s="133" t="n">
        <f aca="false">SUM(S79:V79)</f>
        <v>0</v>
      </c>
    </row>
    <row r="80" customFormat="false" ht="13.5" hidden="false" customHeight="true" outlineLevel="0" collapsed="false">
      <c r="AF80" s="133" t="str">
        <f aca="false">IF(COUNTIF(Y80:AE80,"Oui") &gt;0,"Oui","Non")</f>
        <v>Non</v>
      </c>
      <c r="AG80" s="133" t="n">
        <f aca="false">SUM(N80:Q80)</f>
        <v>0</v>
      </c>
      <c r="AH80" s="133" t="n">
        <f aca="false">SUM(S80:V80)</f>
        <v>0</v>
      </c>
    </row>
    <row r="81" customFormat="false" ht="13.5" hidden="false" customHeight="true" outlineLevel="0" collapsed="false">
      <c r="AF81" s="133" t="str">
        <f aca="false">IF(COUNTIF(Y81:AE81,"Oui") &gt;0,"Oui","Non")</f>
        <v>Non</v>
      </c>
      <c r="AG81" s="133" t="n">
        <f aca="false">SUM(N81:Q81)</f>
        <v>0</v>
      </c>
      <c r="AH81" s="133" t="n">
        <f aca="false">SUM(S81:V81)</f>
        <v>0</v>
      </c>
    </row>
    <row r="82" customFormat="false" ht="13.5" hidden="false" customHeight="true" outlineLevel="0" collapsed="false">
      <c r="AF82" s="133" t="str">
        <f aca="false">IF(COUNTIF(Y82:AE82,"Oui") &gt;0,"Oui","Non")</f>
        <v>Non</v>
      </c>
      <c r="AG82" s="133" t="n">
        <f aca="false">SUM(N82:Q82)</f>
        <v>0</v>
      </c>
      <c r="AH82" s="133" t="n">
        <f aca="false">SUM(S82:V82)</f>
        <v>0</v>
      </c>
    </row>
    <row r="83" customFormat="false" ht="13.5" hidden="false" customHeight="true" outlineLevel="0" collapsed="false">
      <c r="AF83" s="133" t="str">
        <f aca="false">IF(COUNTIF(Y83:AE83,"Oui") &gt;0,"Oui","Non")</f>
        <v>Non</v>
      </c>
      <c r="AG83" s="133" t="n">
        <f aca="false">SUM(N83:Q83)</f>
        <v>0</v>
      </c>
      <c r="AH83" s="133" t="n">
        <f aca="false">SUM(S83:V83)</f>
        <v>0</v>
      </c>
    </row>
    <row r="84" customFormat="false" ht="13.5" hidden="false" customHeight="true" outlineLevel="0" collapsed="false">
      <c r="AF84" s="133" t="str">
        <f aca="false">IF(COUNTIF(Y84:AE84,"Oui") &gt;0,"Oui","Non")</f>
        <v>Non</v>
      </c>
      <c r="AG84" s="133" t="n">
        <f aca="false">SUM(N84:Q84)</f>
        <v>0</v>
      </c>
      <c r="AH84" s="133" t="n">
        <f aca="false">SUM(S84:V84)</f>
        <v>0</v>
      </c>
    </row>
    <row r="85" customFormat="false" ht="13.5" hidden="false" customHeight="true" outlineLevel="0" collapsed="false">
      <c r="AF85" s="133" t="str">
        <f aca="false">IF(COUNTIF(Y85:AE85,"Oui") &gt;0,"Oui","Non")</f>
        <v>Non</v>
      </c>
      <c r="AG85" s="133" t="n">
        <f aca="false">SUM(N85:Q85)</f>
        <v>0</v>
      </c>
      <c r="AH85" s="133" t="n">
        <f aca="false">SUM(S85:V85)</f>
        <v>0</v>
      </c>
    </row>
    <row r="86" customFormat="false" ht="13.5" hidden="false" customHeight="true" outlineLevel="0" collapsed="false">
      <c r="AF86" s="133" t="str">
        <f aca="false">IF(COUNTIF(Y86:AE86,"Oui") &gt;0,"Oui","Non")</f>
        <v>Non</v>
      </c>
      <c r="AG86" s="133" t="n">
        <f aca="false">SUM(N86:Q86)</f>
        <v>0</v>
      </c>
      <c r="AH86" s="133" t="n">
        <f aca="false">SUM(S86:V86)</f>
        <v>0</v>
      </c>
    </row>
    <row r="87" customFormat="false" ht="13.5" hidden="false" customHeight="true" outlineLevel="0" collapsed="false">
      <c r="AF87" s="133" t="str">
        <f aca="false">IF(COUNTIF(Y87:AE87,"Oui") &gt;0,"Oui","Non")</f>
        <v>Non</v>
      </c>
      <c r="AG87" s="133" t="n">
        <f aca="false">SUM(N87:Q87)</f>
        <v>0</v>
      </c>
      <c r="AH87" s="133" t="n">
        <f aca="false">SUM(S87:V87)</f>
        <v>0</v>
      </c>
    </row>
    <row r="88" customFormat="false" ht="13.5" hidden="false" customHeight="true" outlineLevel="0" collapsed="false">
      <c r="AF88" s="133" t="str">
        <f aca="false">IF(COUNTIF(Y88:AE88,"Oui") &gt;0,"Oui","Non")</f>
        <v>Non</v>
      </c>
      <c r="AG88" s="133" t="n">
        <f aca="false">SUM(N88:Q88)</f>
        <v>0</v>
      </c>
      <c r="AH88" s="133" t="n">
        <f aca="false">SUM(S88:V88)</f>
        <v>0</v>
      </c>
    </row>
    <row r="89" customFormat="false" ht="13.5" hidden="false" customHeight="true" outlineLevel="0" collapsed="false">
      <c r="AF89" s="133" t="str">
        <f aca="false">IF(COUNTIF(Y89:AE89,"Oui") &gt;0,"Oui","Non")</f>
        <v>Non</v>
      </c>
      <c r="AG89" s="133" t="n">
        <f aca="false">SUM(N89:Q89)</f>
        <v>0</v>
      </c>
      <c r="AH89" s="133" t="n">
        <f aca="false">SUM(S89:V89)</f>
        <v>0</v>
      </c>
    </row>
    <row r="90" customFormat="false" ht="13.5" hidden="false" customHeight="true" outlineLevel="0" collapsed="false">
      <c r="AF90" s="133" t="str">
        <f aca="false">IF(COUNTIF(Y90:AE90,"Oui") &gt;0,"Oui","Non")</f>
        <v>Non</v>
      </c>
      <c r="AG90" s="133" t="n">
        <f aca="false">SUM(N90:Q90)</f>
        <v>0</v>
      </c>
      <c r="AH90" s="133" t="n">
        <f aca="false">SUM(S90:V90)</f>
        <v>0</v>
      </c>
    </row>
    <row r="91" customFormat="false" ht="13.5" hidden="false" customHeight="true" outlineLevel="0" collapsed="false">
      <c r="AF91" s="133" t="str">
        <f aca="false">IF(COUNTIF(Y91:AE91,"Oui") &gt;0,"Oui","Non")</f>
        <v>Non</v>
      </c>
      <c r="AG91" s="133" t="n">
        <f aca="false">SUM(N91:Q91)</f>
        <v>0</v>
      </c>
      <c r="AH91" s="133" t="n">
        <f aca="false">SUM(S91:V91)</f>
        <v>0</v>
      </c>
    </row>
    <row r="92" customFormat="false" ht="13.5" hidden="false" customHeight="true" outlineLevel="0" collapsed="false">
      <c r="AF92" s="133" t="str">
        <f aca="false">IF(COUNTIF(Y92:AE92,"Oui") &gt;0,"Oui","Non")</f>
        <v>Non</v>
      </c>
      <c r="AG92" s="133" t="n">
        <f aca="false">SUM(N92:Q92)</f>
        <v>0</v>
      </c>
      <c r="AH92" s="133" t="n">
        <f aca="false">SUM(S92:V92)</f>
        <v>0</v>
      </c>
    </row>
    <row r="93" customFormat="false" ht="13.5" hidden="false" customHeight="true" outlineLevel="0" collapsed="false">
      <c r="AF93" s="133" t="str">
        <f aca="false">IF(COUNTIF(Y93:AE93,"Oui") &gt;0,"Oui","Non")</f>
        <v>Non</v>
      </c>
      <c r="AG93" s="133" t="n">
        <f aca="false">SUM(N93:Q93)</f>
        <v>0</v>
      </c>
      <c r="AH93" s="133" t="n">
        <f aca="false">SUM(S93:V93)</f>
        <v>0</v>
      </c>
    </row>
    <row r="94" customFormat="false" ht="13.5" hidden="false" customHeight="true" outlineLevel="0" collapsed="false">
      <c r="AF94" s="133" t="str">
        <f aca="false">IF(COUNTIF(Y94:AE94,"Oui") &gt;0,"Oui","Non")</f>
        <v>Non</v>
      </c>
      <c r="AG94" s="133" t="n">
        <f aca="false">SUM(N94:Q94)</f>
        <v>0</v>
      </c>
      <c r="AH94" s="133" t="n">
        <f aca="false">SUM(S94:V94)</f>
        <v>0</v>
      </c>
    </row>
    <row r="95" customFormat="false" ht="13.5" hidden="false" customHeight="true" outlineLevel="0" collapsed="false">
      <c r="AF95" s="133" t="str">
        <f aca="false">IF(COUNTIF(Y95:AE95,"Oui") &gt;0,"Oui","Non")</f>
        <v>Non</v>
      </c>
      <c r="AG95" s="133" t="n">
        <f aca="false">SUM(N95:Q95)</f>
        <v>0</v>
      </c>
      <c r="AH95" s="133" t="n">
        <f aca="false">SUM(S95:V95)</f>
        <v>0</v>
      </c>
    </row>
    <row r="96" customFormat="false" ht="13.5" hidden="false" customHeight="true" outlineLevel="0" collapsed="false">
      <c r="AF96" s="133" t="str">
        <f aca="false">IF(COUNTIF(Y96:AE96,"Oui") &gt;0,"Oui","Non")</f>
        <v>Non</v>
      </c>
      <c r="AG96" s="133" t="n">
        <f aca="false">SUM(N96:Q96)</f>
        <v>0</v>
      </c>
      <c r="AH96" s="133" t="n">
        <f aca="false">SUM(S96:V96)</f>
        <v>0</v>
      </c>
    </row>
    <row r="97" customFormat="false" ht="13.5" hidden="false" customHeight="true" outlineLevel="0" collapsed="false">
      <c r="AF97" s="133" t="str">
        <f aca="false">IF(COUNTIF(Y97:AE97,"Oui") &gt;0,"Oui","Non")</f>
        <v>Non</v>
      </c>
      <c r="AG97" s="133" t="n">
        <f aca="false">SUM(N97:Q97)</f>
        <v>0</v>
      </c>
      <c r="AH97" s="133" t="n">
        <f aca="false">SUM(S97:V97)</f>
        <v>0</v>
      </c>
    </row>
    <row r="98" customFormat="false" ht="13.5" hidden="false" customHeight="true" outlineLevel="0" collapsed="false">
      <c r="AF98" s="133" t="str">
        <f aca="false">IF(COUNTIF(Y98:AE98,"Oui") &gt;0,"Oui","Non")</f>
        <v>Non</v>
      </c>
      <c r="AG98" s="133" t="n">
        <f aca="false">SUM(N98:Q98)</f>
        <v>0</v>
      </c>
      <c r="AH98" s="133" t="n">
        <f aca="false">SUM(S98:V98)</f>
        <v>0</v>
      </c>
    </row>
    <row r="99" customFormat="false" ht="13.5" hidden="false" customHeight="true" outlineLevel="0" collapsed="false">
      <c r="AF99" s="133" t="str">
        <f aca="false">IF(COUNTIF(Y99:AE99,"Oui") &gt;0,"Oui","Non")</f>
        <v>Non</v>
      </c>
      <c r="AG99" s="133" t="n">
        <f aca="false">SUM(N99:Q99)</f>
        <v>0</v>
      </c>
      <c r="AH99" s="133" t="n">
        <f aca="false">SUM(S99:V99)</f>
        <v>0</v>
      </c>
    </row>
    <row r="100" customFormat="false" ht="13.5" hidden="false" customHeight="true" outlineLevel="0" collapsed="false">
      <c r="AF100" s="133" t="str">
        <f aca="false">IF(COUNTIF(Y100:AE100,"Oui") &gt;0,"Oui","Non")</f>
        <v>Non</v>
      </c>
      <c r="AG100" s="133" t="n">
        <f aca="false">SUM(N100:Q100)</f>
        <v>0</v>
      </c>
      <c r="AH100" s="133" t="n">
        <f aca="false">SUM(S100:V100)</f>
        <v>0</v>
      </c>
    </row>
    <row r="101" customFormat="false" ht="13.5" hidden="false" customHeight="true" outlineLevel="0" collapsed="false">
      <c r="AF101" s="133" t="str">
        <f aca="false">IF(COUNTIF(Y101:AE101,"Oui") &gt;0,"Oui","Non")</f>
        <v>Non</v>
      </c>
      <c r="AG101" s="133" t="n">
        <f aca="false">SUM(N101:Q101)</f>
        <v>0</v>
      </c>
      <c r="AH101" s="133" t="n">
        <f aca="false">SUM(S101:V101)</f>
        <v>0</v>
      </c>
    </row>
    <row r="102" customFormat="false" ht="13.5" hidden="false" customHeight="true" outlineLevel="0" collapsed="false">
      <c r="AF102" s="133" t="str">
        <f aca="false">IF(COUNTIF(Y102:AE102,"Oui") &gt;0,"Oui","Non")</f>
        <v>Non</v>
      </c>
      <c r="AG102" s="133" t="n">
        <f aca="false">SUM(N102:Q102)</f>
        <v>0</v>
      </c>
      <c r="AH102" s="133" t="n">
        <f aca="false">SUM(S102:V102)</f>
        <v>0</v>
      </c>
    </row>
    <row r="103" customFormat="false" ht="13.5" hidden="false" customHeight="true" outlineLevel="0" collapsed="false">
      <c r="AF103" s="133" t="str">
        <f aca="false">IF(COUNTIF(Y103:AE103,"Oui") &gt;0,"Oui","Non")</f>
        <v>Non</v>
      </c>
      <c r="AG103" s="133" t="n">
        <f aca="false">SUM(N103:Q103)</f>
        <v>0</v>
      </c>
      <c r="AH103" s="133" t="n">
        <f aca="false">SUM(S103:V103)</f>
        <v>0</v>
      </c>
    </row>
    <row r="104" customFormat="false" ht="13.5" hidden="false" customHeight="true" outlineLevel="0" collapsed="false">
      <c r="AF104" s="133" t="str">
        <f aca="false">IF(COUNTIF(Y104:AE104,"Oui") &gt;0,"Oui","Non")</f>
        <v>Non</v>
      </c>
      <c r="AG104" s="133" t="n">
        <f aca="false">SUM(N104:Q104)</f>
        <v>0</v>
      </c>
      <c r="AH104" s="133" t="n">
        <f aca="false">SUM(S104:V104)</f>
        <v>0</v>
      </c>
    </row>
    <row r="105" customFormat="false" ht="13.5" hidden="false" customHeight="true" outlineLevel="0" collapsed="false">
      <c r="AF105" s="133" t="str">
        <f aca="false">IF(COUNTIF(Y105:AE105,"Oui") &gt;0,"Oui","Non")</f>
        <v>Non</v>
      </c>
      <c r="AG105" s="133" t="n">
        <f aca="false">SUM(N105:Q105)</f>
        <v>0</v>
      </c>
      <c r="AH105" s="133" t="n">
        <f aca="false">SUM(S105:V105)</f>
        <v>0</v>
      </c>
    </row>
    <row r="106" customFormat="false" ht="13.5" hidden="false" customHeight="true" outlineLevel="0" collapsed="false">
      <c r="AF106" s="133" t="str">
        <f aca="false">IF(COUNTIF(Y106:AE106,"Oui") &gt;0,"Oui","Non")</f>
        <v>Non</v>
      </c>
      <c r="AG106" s="133" t="n">
        <f aca="false">SUM(N106:Q106)</f>
        <v>0</v>
      </c>
      <c r="AH106" s="133" t="n">
        <f aca="false">SUM(S106:V106)</f>
        <v>0</v>
      </c>
    </row>
    <row r="107" customFormat="false" ht="13.5" hidden="false" customHeight="true" outlineLevel="0" collapsed="false">
      <c r="AF107" s="133" t="str">
        <f aca="false">IF(COUNTIF(Y107:AE107,"Oui") &gt;0,"Oui","Non")</f>
        <v>Non</v>
      </c>
      <c r="AG107" s="133" t="n">
        <f aca="false">SUM(N107:Q107)</f>
        <v>0</v>
      </c>
      <c r="AH107" s="133" t="n">
        <f aca="false">SUM(S107:V107)</f>
        <v>0</v>
      </c>
    </row>
    <row r="108" customFormat="false" ht="13.5" hidden="false" customHeight="true" outlineLevel="0" collapsed="false">
      <c r="AF108" s="133" t="str">
        <f aca="false">IF(COUNTIF(Y108:AE108,"Oui") &gt;0,"Oui","Non")</f>
        <v>Non</v>
      </c>
      <c r="AG108" s="133" t="n">
        <f aca="false">SUM(N108:Q108)</f>
        <v>0</v>
      </c>
      <c r="AH108" s="133" t="n">
        <f aca="false">SUM(S108:V108)</f>
        <v>0</v>
      </c>
    </row>
    <row r="109" customFormat="false" ht="13.5" hidden="false" customHeight="true" outlineLevel="0" collapsed="false">
      <c r="AF109" s="133" t="str">
        <f aca="false">IF(COUNTIF(Y109:AE109,"Oui") &gt;0,"Oui","Non")</f>
        <v>Non</v>
      </c>
      <c r="AG109" s="133" t="n">
        <f aca="false">SUM(N109:Q109)</f>
        <v>0</v>
      </c>
      <c r="AH109" s="133" t="n">
        <f aca="false">SUM(S109:V109)</f>
        <v>0</v>
      </c>
    </row>
    <row r="110" customFormat="false" ht="13.5" hidden="false" customHeight="true" outlineLevel="0" collapsed="false">
      <c r="AF110" s="133" t="str">
        <f aca="false">IF(COUNTIF(Y110:AE110,"Oui") &gt;0,"Oui","Non")</f>
        <v>Non</v>
      </c>
      <c r="AG110" s="133" t="n">
        <f aca="false">SUM(N110:Q110)</f>
        <v>0</v>
      </c>
      <c r="AH110" s="133" t="n">
        <f aca="false">SUM(S110:V110)</f>
        <v>0</v>
      </c>
    </row>
    <row r="111" customFormat="false" ht="13.5" hidden="false" customHeight="true" outlineLevel="0" collapsed="false">
      <c r="AF111" s="133" t="str">
        <f aca="false">IF(COUNTIF(Y111:AE111,"Oui") &gt;0,"Oui","Non")</f>
        <v>Non</v>
      </c>
      <c r="AG111" s="133" t="n">
        <f aca="false">SUM(N111:Q111)</f>
        <v>0</v>
      </c>
      <c r="AH111" s="133" t="n">
        <f aca="false">SUM(S111:V111)</f>
        <v>0</v>
      </c>
    </row>
    <row r="112" customFormat="false" ht="13.5" hidden="false" customHeight="true" outlineLevel="0" collapsed="false">
      <c r="AF112" s="133" t="str">
        <f aca="false">IF(COUNTIF(Y112:AE112,"Oui") &gt;0,"Oui","Non")</f>
        <v>Non</v>
      </c>
      <c r="AG112" s="133" t="n">
        <f aca="false">SUM(N112:Q112)</f>
        <v>0</v>
      </c>
      <c r="AH112" s="133" t="n">
        <f aca="false">SUM(S112:V112)</f>
        <v>0</v>
      </c>
    </row>
    <row r="113" customFormat="false" ht="13.5" hidden="false" customHeight="true" outlineLevel="0" collapsed="false">
      <c r="AF113" s="133" t="str">
        <f aca="false">IF(COUNTIF(Y113:AE113,"Oui") &gt;0,"Oui","Non")</f>
        <v>Non</v>
      </c>
      <c r="AG113" s="133" t="n">
        <f aca="false">SUM(N113:Q113)</f>
        <v>0</v>
      </c>
      <c r="AH113" s="133" t="n">
        <f aca="false">SUM(S113:V113)</f>
        <v>0</v>
      </c>
    </row>
    <row r="114" customFormat="false" ht="13.5" hidden="false" customHeight="true" outlineLevel="0" collapsed="false">
      <c r="AF114" s="133" t="str">
        <f aca="false">IF(COUNTIF(Y114:AE114,"Oui") &gt;0,"Oui","Non")</f>
        <v>Non</v>
      </c>
      <c r="AG114" s="133" t="n">
        <f aca="false">SUM(N114:Q114)</f>
        <v>0</v>
      </c>
      <c r="AH114" s="133" t="n">
        <f aca="false">SUM(S114:V114)</f>
        <v>0</v>
      </c>
    </row>
    <row r="115" customFormat="false" ht="13.5" hidden="false" customHeight="true" outlineLevel="0" collapsed="false">
      <c r="AF115" s="133" t="str">
        <f aca="false">IF(COUNTIF(Y115:AE115,"Oui") &gt;0,"Oui","Non")</f>
        <v>Non</v>
      </c>
      <c r="AG115" s="133" t="n">
        <f aca="false">SUM(N115:Q115)</f>
        <v>0</v>
      </c>
      <c r="AH115" s="133" t="n">
        <f aca="false">SUM(S115:V115)</f>
        <v>0</v>
      </c>
    </row>
    <row r="116" customFormat="false" ht="13.5" hidden="false" customHeight="true" outlineLevel="0" collapsed="false">
      <c r="AF116" s="133" t="str">
        <f aca="false">IF(COUNTIF(Y116:AE116,"Oui") &gt;0,"Oui","Non")</f>
        <v>Non</v>
      </c>
      <c r="AG116" s="133" t="n">
        <f aca="false">SUM(N116:Q116)</f>
        <v>0</v>
      </c>
      <c r="AH116" s="133" t="n">
        <f aca="false">SUM(S116:V116)</f>
        <v>0</v>
      </c>
    </row>
    <row r="117" customFormat="false" ht="13.5" hidden="false" customHeight="true" outlineLevel="0" collapsed="false">
      <c r="AF117" s="133" t="str">
        <f aca="false">IF(COUNTIF(Y117:AE117,"Oui") &gt;0,"Oui","Non")</f>
        <v>Non</v>
      </c>
      <c r="AG117" s="133" t="n">
        <f aca="false">SUM(N117:Q117)</f>
        <v>0</v>
      </c>
      <c r="AH117" s="133" t="n">
        <f aca="false">SUM(S117:V117)</f>
        <v>0</v>
      </c>
    </row>
    <row r="118" customFormat="false" ht="13.5" hidden="false" customHeight="true" outlineLevel="0" collapsed="false">
      <c r="AF118" s="133" t="str">
        <f aca="false">IF(COUNTIF(Y118:AE118,"Oui") &gt;0,"Oui","Non")</f>
        <v>Non</v>
      </c>
      <c r="AG118" s="133" t="n">
        <f aca="false">SUM(N118:Q118)</f>
        <v>0</v>
      </c>
      <c r="AH118" s="133" t="n">
        <f aca="false">SUM(S118:V118)</f>
        <v>0</v>
      </c>
    </row>
    <row r="119" customFormat="false" ht="13.5" hidden="false" customHeight="true" outlineLevel="0" collapsed="false">
      <c r="AF119" s="133" t="str">
        <f aca="false">IF(COUNTIF(Y119:AE119,"Oui") &gt;0,"Oui","Non")</f>
        <v>Non</v>
      </c>
      <c r="AG119" s="133" t="n">
        <f aca="false">SUM(N119:Q119)</f>
        <v>0</v>
      </c>
      <c r="AH119" s="133" t="n">
        <f aca="false">SUM(S119:V119)</f>
        <v>0</v>
      </c>
    </row>
    <row r="120" customFormat="false" ht="13.5" hidden="false" customHeight="true" outlineLevel="0" collapsed="false">
      <c r="AF120" s="133" t="str">
        <f aca="false">IF(COUNTIF(Y120:AE120,"Oui") &gt;0,"Oui","Non")</f>
        <v>Non</v>
      </c>
      <c r="AG120" s="133" t="n">
        <f aca="false">SUM(N120:Q120)</f>
        <v>0</v>
      </c>
      <c r="AH120" s="133" t="n">
        <f aca="false">SUM(S120:V120)</f>
        <v>0</v>
      </c>
    </row>
    <row r="121" customFormat="false" ht="13.5" hidden="false" customHeight="true" outlineLevel="0" collapsed="false">
      <c r="AF121" s="133" t="str">
        <f aca="false">IF(COUNTIF(Y121:AE121,"Oui") &gt;0,"Oui","Non")</f>
        <v>Non</v>
      </c>
      <c r="AG121" s="133" t="n">
        <f aca="false">SUM(N121:Q121)</f>
        <v>0</v>
      </c>
      <c r="AH121" s="133" t="n">
        <f aca="false">SUM(S121:V121)</f>
        <v>0</v>
      </c>
    </row>
    <row r="122" customFormat="false" ht="13.5" hidden="false" customHeight="true" outlineLevel="0" collapsed="false">
      <c r="AF122" s="133" t="str">
        <f aca="false">IF(COUNTIF(Y122:AE122,"Oui") &gt;0,"Oui","Non")</f>
        <v>Non</v>
      </c>
      <c r="AG122" s="133" t="n">
        <f aca="false">SUM(N122:Q122)</f>
        <v>0</v>
      </c>
      <c r="AH122" s="133" t="n">
        <f aca="false">SUM(S122:V122)</f>
        <v>0</v>
      </c>
    </row>
    <row r="123" customFormat="false" ht="13.5" hidden="false" customHeight="true" outlineLevel="0" collapsed="false">
      <c r="AF123" s="133" t="str">
        <f aca="false">IF(COUNTIF(Y123:AE123,"Oui") &gt;0,"Oui","Non")</f>
        <v>Non</v>
      </c>
      <c r="AG123" s="133" t="n">
        <f aca="false">SUM(N123:Q123)</f>
        <v>0</v>
      </c>
      <c r="AH123" s="133" t="n">
        <f aca="false">SUM(S123:V123)</f>
        <v>0</v>
      </c>
    </row>
    <row r="124" customFormat="false" ht="13.5" hidden="false" customHeight="true" outlineLevel="0" collapsed="false">
      <c r="AF124" s="133" t="str">
        <f aca="false">IF(COUNTIF(Y124:AE124,"Oui") &gt;0,"Oui","Non")</f>
        <v>Non</v>
      </c>
      <c r="AG124" s="133" t="n">
        <f aca="false">SUM(N124:Q124)</f>
        <v>0</v>
      </c>
      <c r="AH124" s="133" t="n">
        <f aca="false">SUM(S124:V124)</f>
        <v>0</v>
      </c>
    </row>
    <row r="125" customFormat="false" ht="13.5" hidden="false" customHeight="true" outlineLevel="0" collapsed="false">
      <c r="AF125" s="133" t="str">
        <f aca="false">IF(COUNTIF(Y125:AE125,"Oui") &gt;0,"Oui","Non")</f>
        <v>Non</v>
      </c>
      <c r="AG125" s="133" t="n">
        <f aca="false">SUM(N125:Q125)</f>
        <v>0</v>
      </c>
      <c r="AH125" s="133" t="n">
        <f aca="false">SUM(S125:V125)</f>
        <v>0</v>
      </c>
    </row>
    <row r="126" customFormat="false" ht="13.5" hidden="false" customHeight="true" outlineLevel="0" collapsed="false">
      <c r="AF126" s="133" t="str">
        <f aca="false">IF(COUNTIF(Y126:AE126,"Oui") &gt;0,"Oui","Non")</f>
        <v>Non</v>
      </c>
      <c r="AG126" s="133" t="n">
        <f aca="false">SUM(N126:Q126)</f>
        <v>0</v>
      </c>
      <c r="AH126" s="133" t="n">
        <f aca="false">SUM(S126:V126)</f>
        <v>0</v>
      </c>
    </row>
    <row r="127" customFormat="false" ht="13.5" hidden="false" customHeight="true" outlineLevel="0" collapsed="false">
      <c r="AF127" s="133" t="str">
        <f aca="false">IF(COUNTIF(Y127:AE127,"Oui") &gt;0,"Oui","Non")</f>
        <v>Non</v>
      </c>
      <c r="AG127" s="133" t="n">
        <f aca="false">SUM(N127:Q127)</f>
        <v>0</v>
      </c>
      <c r="AH127" s="133" t="n">
        <f aca="false">SUM(S127:V127)</f>
        <v>0</v>
      </c>
    </row>
    <row r="128" customFormat="false" ht="13.5" hidden="false" customHeight="true" outlineLevel="0" collapsed="false">
      <c r="AF128" s="133" t="str">
        <f aca="false">IF(COUNTIF(Y128:AE128,"Oui") &gt;0,"Oui","Non")</f>
        <v>Non</v>
      </c>
      <c r="AG128" s="133" t="n">
        <f aca="false">SUM(N128:Q128)</f>
        <v>0</v>
      </c>
      <c r="AH128" s="133" t="n">
        <f aca="false">SUM(S128:V128)</f>
        <v>0</v>
      </c>
    </row>
    <row r="129" customFormat="false" ht="13.5" hidden="false" customHeight="true" outlineLevel="0" collapsed="false">
      <c r="AF129" s="133" t="str">
        <f aca="false">IF(COUNTIF(Y129:AE129,"Oui") &gt;0,"Oui","Non")</f>
        <v>Non</v>
      </c>
      <c r="AG129" s="133" t="n">
        <f aca="false">SUM(N129:Q129)</f>
        <v>0</v>
      </c>
      <c r="AH129" s="133" t="n">
        <f aca="false">SUM(S129:V129)</f>
        <v>0</v>
      </c>
    </row>
    <row r="130" customFormat="false" ht="13.5" hidden="false" customHeight="true" outlineLevel="0" collapsed="false">
      <c r="AF130" s="133" t="str">
        <f aca="false">IF(COUNTIF(Y130:AE130,"Oui") &gt;0,"Oui","Non")</f>
        <v>Non</v>
      </c>
      <c r="AG130" s="133" t="n">
        <f aca="false">SUM(N130:Q130)</f>
        <v>0</v>
      </c>
      <c r="AH130" s="133" t="n">
        <f aca="false">SUM(S130:V130)</f>
        <v>0</v>
      </c>
    </row>
    <row r="131" customFormat="false" ht="13.5" hidden="false" customHeight="true" outlineLevel="0" collapsed="false">
      <c r="AF131" s="133" t="str">
        <f aca="false">IF(COUNTIF(Y131:AE131,"Oui") &gt;0,"Oui","Non")</f>
        <v>Non</v>
      </c>
      <c r="AG131" s="133" t="n">
        <f aca="false">SUM(N131:Q131)</f>
        <v>0</v>
      </c>
      <c r="AH131" s="133" t="n">
        <f aca="false">SUM(S131:V131)</f>
        <v>0</v>
      </c>
    </row>
    <row r="132" customFormat="false" ht="13.5" hidden="false" customHeight="true" outlineLevel="0" collapsed="false">
      <c r="AF132" s="133" t="str">
        <f aca="false">IF(COUNTIF(Y132:AE132,"Oui") &gt;0,"Oui","Non")</f>
        <v>Non</v>
      </c>
      <c r="AG132" s="133" t="n">
        <f aca="false">SUM(N132:Q132)</f>
        <v>0</v>
      </c>
      <c r="AH132" s="133" t="n">
        <f aca="false">SUM(S132:V132)</f>
        <v>0</v>
      </c>
    </row>
    <row r="133" customFormat="false" ht="13.5" hidden="false" customHeight="true" outlineLevel="0" collapsed="false">
      <c r="AF133" s="133" t="str">
        <f aca="false">IF(COUNTIF(Y133:AE133,"Oui") &gt;0,"Oui","Non")</f>
        <v>Non</v>
      </c>
      <c r="AG133" s="133" t="n">
        <f aca="false">SUM(N133:Q133)</f>
        <v>0</v>
      </c>
      <c r="AH133" s="133" t="n">
        <f aca="false">SUM(S133:V133)</f>
        <v>0</v>
      </c>
    </row>
    <row r="134" customFormat="false" ht="13.5" hidden="false" customHeight="true" outlineLevel="0" collapsed="false">
      <c r="AF134" s="133" t="str">
        <f aca="false">IF(COUNTIF(Y134:AE134,"Oui") &gt;0,"Oui","Non")</f>
        <v>Non</v>
      </c>
      <c r="AG134" s="133" t="n">
        <f aca="false">SUM(N134:Q134)</f>
        <v>0</v>
      </c>
      <c r="AH134" s="133" t="n">
        <f aca="false">SUM(S134:V134)</f>
        <v>0</v>
      </c>
    </row>
    <row r="135" customFormat="false" ht="13.5" hidden="false" customHeight="true" outlineLevel="0" collapsed="false">
      <c r="AF135" s="133" t="str">
        <f aca="false">IF(COUNTIF(Y135:AE135,"Oui") &gt;0,"Oui","Non")</f>
        <v>Non</v>
      </c>
      <c r="AG135" s="133" t="n">
        <f aca="false">SUM(N135:Q135)</f>
        <v>0</v>
      </c>
      <c r="AH135" s="133" t="n">
        <f aca="false">SUM(S135:V135)</f>
        <v>0</v>
      </c>
    </row>
    <row r="136" customFormat="false" ht="13.5" hidden="false" customHeight="true" outlineLevel="0" collapsed="false">
      <c r="AF136" s="133" t="str">
        <f aca="false">IF(COUNTIF(Y136:AE136,"Oui") &gt;0,"Oui","Non")</f>
        <v>Non</v>
      </c>
      <c r="AG136" s="133" t="n">
        <f aca="false">SUM(N136:Q136)</f>
        <v>0</v>
      </c>
      <c r="AH136" s="133" t="n">
        <f aca="false">SUM(S136:V136)</f>
        <v>0</v>
      </c>
    </row>
    <row r="137" customFormat="false" ht="13.5" hidden="false" customHeight="true" outlineLevel="0" collapsed="false">
      <c r="AF137" s="133" t="str">
        <f aca="false">IF(COUNTIF(Y137:AE137,"Oui") &gt;0,"Oui","Non")</f>
        <v>Non</v>
      </c>
      <c r="AG137" s="133" t="n">
        <f aca="false">SUM(N137:Q137)</f>
        <v>0</v>
      </c>
      <c r="AH137" s="133" t="n">
        <f aca="false">SUM(S137:V137)</f>
        <v>0</v>
      </c>
    </row>
    <row r="138" customFormat="false" ht="13.5" hidden="false" customHeight="true" outlineLevel="0" collapsed="false">
      <c r="AF138" s="133" t="str">
        <f aca="false">IF(COUNTIF(Y138:AE138,"Oui") &gt;0,"Oui","Non")</f>
        <v>Non</v>
      </c>
      <c r="AG138" s="133" t="n">
        <f aca="false">SUM(N138:Q138)</f>
        <v>0</v>
      </c>
      <c r="AH138" s="133" t="n">
        <f aca="false">SUM(S138:V138)</f>
        <v>0</v>
      </c>
    </row>
    <row r="139" customFormat="false" ht="13.5" hidden="false" customHeight="true" outlineLevel="0" collapsed="false">
      <c r="AF139" s="133" t="str">
        <f aca="false">IF(COUNTIF(Y139:AE139,"Oui") &gt;0,"Oui","Non")</f>
        <v>Non</v>
      </c>
      <c r="AG139" s="133" t="n">
        <f aca="false">SUM(N139:Q139)</f>
        <v>0</v>
      </c>
      <c r="AH139" s="133" t="n">
        <f aca="false">SUM(S139:V139)</f>
        <v>0</v>
      </c>
    </row>
    <row r="140" customFormat="false" ht="13.5" hidden="false" customHeight="true" outlineLevel="0" collapsed="false">
      <c r="AF140" s="133" t="str">
        <f aca="false">IF(COUNTIF(Y140:AE140,"Oui") &gt;0,"Oui","Non")</f>
        <v>Non</v>
      </c>
      <c r="AG140" s="133" t="n">
        <f aca="false">SUM(N140:Q140)</f>
        <v>0</v>
      </c>
      <c r="AH140" s="133" t="n">
        <f aca="false">SUM(S140:V140)</f>
        <v>0</v>
      </c>
    </row>
    <row r="141" customFormat="false" ht="13.5" hidden="false" customHeight="true" outlineLevel="0" collapsed="false">
      <c r="AF141" s="133" t="str">
        <f aca="false">IF(COUNTIF(Y141:AE141,"Oui") &gt;0,"Oui","Non")</f>
        <v>Non</v>
      </c>
      <c r="AG141" s="133" t="n">
        <f aca="false">SUM(N141:Q141)</f>
        <v>0</v>
      </c>
      <c r="AH141" s="133" t="n">
        <f aca="false">SUM(S141:V141)</f>
        <v>0</v>
      </c>
    </row>
    <row r="142" customFormat="false" ht="13.5" hidden="false" customHeight="true" outlineLevel="0" collapsed="false">
      <c r="AF142" s="133" t="str">
        <f aca="false">IF(COUNTIF(Y142:AE142,"Oui") &gt;0,"Oui","Non")</f>
        <v>Non</v>
      </c>
      <c r="AG142" s="133" t="n">
        <f aca="false">SUM(N142:Q142)</f>
        <v>0</v>
      </c>
      <c r="AH142" s="133" t="n">
        <f aca="false">SUM(S142:V142)</f>
        <v>0</v>
      </c>
    </row>
    <row r="143" customFormat="false" ht="13.5" hidden="false" customHeight="true" outlineLevel="0" collapsed="false">
      <c r="AF143" s="133" t="str">
        <f aca="false">IF(COUNTIF(Y143:AE143,"Oui") &gt;0,"Oui","Non")</f>
        <v>Non</v>
      </c>
      <c r="AG143" s="133" t="n">
        <f aca="false">SUM(N143:Q143)</f>
        <v>0</v>
      </c>
      <c r="AH143" s="133" t="n">
        <f aca="false">SUM(S143:V143)</f>
        <v>0</v>
      </c>
    </row>
    <row r="144" customFormat="false" ht="13.5" hidden="false" customHeight="true" outlineLevel="0" collapsed="false">
      <c r="AF144" s="133" t="str">
        <f aca="false">IF(COUNTIF(Y144:AE144,"Oui") &gt;0,"Oui","Non")</f>
        <v>Non</v>
      </c>
      <c r="AG144" s="133" t="n">
        <f aca="false">SUM(N144:Q144)</f>
        <v>0</v>
      </c>
      <c r="AH144" s="133" t="n">
        <f aca="false">SUM(S144:V144)</f>
        <v>0</v>
      </c>
    </row>
    <row r="145" customFormat="false" ht="13.5" hidden="false" customHeight="true" outlineLevel="0" collapsed="false">
      <c r="AF145" s="133" t="str">
        <f aca="false">IF(COUNTIF(Y145:AE145,"Oui") &gt;0,"Oui","Non")</f>
        <v>Non</v>
      </c>
      <c r="AG145" s="133" t="n">
        <f aca="false">SUM(N145:Q145)</f>
        <v>0</v>
      </c>
      <c r="AH145" s="133" t="n">
        <f aca="false">SUM(S145:V145)</f>
        <v>0</v>
      </c>
    </row>
    <row r="146" customFormat="false" ht="13.5" hidden="false" customHeight="true" outlineLevel="0" collapsed="false">
      <c r="AF146" s="133" t="str">
        <f aca="false">IF(COUNTIF(Y146:AE146,"Oui") &gt;0,"Oui","Non")</f>
        <v>Non</v>
      </c>
      <c r="AG146" s="133" t="n">
        <f aca="false">SUM(N146:Q146)</f>
        <v>0</v>
      </c>
      <c r="AH146" s="133" t="n">
        <f aca="false">SUM(S146:V146)</f>
        <v>0</v>
      </c>
    </row>
    <row r="147" customFormat="false" ht="13.5" hidden="false" customHeight="true" outlineLevel="0" collapsed="false">
      <c r="AF147" s="133" t="str">
        <f aca="false">IF(COUNTIF(Y147:AE147,"Oui") &gt;0,"Oui","Non")</f>
        <v>Non</v>
      </c>
      <c r="AG147" s="133" t="n">
        <f aca="false">SUM(N147:Q147)</f>
        <v>0</v>
      </c>
      <c r="AH147" s="133" t="n">
        <f aca="false">SUM(S147:V147)</f>
        <v>0</v>
      </c>
    </row>
    <row r="148" customFormat="false" ht="13.5" hidden="false" customHeight="true" outlineLevel="0" collapsed="false">
      <c r="AF148" s="133" t="str">
        <f aca="false">IF(COUNTIF(Y148:AE148,"Oui") &gt;0,"Oui","Non")</f>
        <v>Non</v>
      </c>
      <c r="AG148" s="133" t="n">
        <f aca="false">SUM(N148:Q148)</f>
        <v>0</v>
      </c>
      <c r="AH148" s="133" t="n">
        <f aca="false">SUM(S148:V148)</f>
        <v>0</v>
      </c>
    </row>
    <row r="149" customFormat="false" ht="13.5" hidden="false" customHeight="true" outlineLevel="0" collapsed="false">
      <c r="AF149" s="133" t="str">
        <f aca="false">IF(COUNTIF(Y149:AE149,"Oui") &gt;0,"Oui","Non")</f>
        <v>Non</v>
      </c>
      <c r="AG149" s="133" t="n">
        <f aca="false">SUM(N149:Q149)</f>
        <v>0</v>
      </c>
      <c r="AH149" s="133" t="n">
        <f aca="false">SUM(S149:V149)</f>
        <v>0</v>
      </c>
    </row>
    <row r="150" customFormat="false" ht="13.5" hidden="false" customHeight="true" outlineLevel="0" collapsed="false">
      <c r="AF150" s="133" t="str">
        <f aca="false">IF(COUNTIF(Y150:AE150,"Oui") &gt;0,"Oui","Non")</f>
        <v>Non</v>
      </c>
      <c r="AG150" s="133" t="n">
        <f aca="false">SUM(N150:Q150)</f>
        <v>0</v>
      </c>
      <c r="AH150" s="133" t="n">
        <f aca="false">SUM(S150:V150)</f>
        <v>0</v>
      </c>
    </row>
    <row r="151" customFormat="false" ht="13.5" hidden="false" customHeight="true" outlineLevel="0" collapsed="false">
      <c r="AF151" s="133" t="str">
        <f aca="false">IF(COUNTIF(Y151:AE151,"Oui") &gt;0,"Oui","Non")</f>
        <v>Non</v>
      </c>
      <c r="AG151" s="133" t="n">
        <f aca="false">SUM(N151:Q151)</f>
        <v>0</v>
      </c>
      <c r="AH151" s="133" t="n">
        <f aca="false">SUM(S151:V151)</f>
        <v>0</v>
      </c>
    </row>
    <row r="152" customFormat="false" ht="13.5" hidden="false" customHeight="true" outlineLevel="0" collapsed="false">
      <c r="AF152" s="133" t="str">
        <f aca="false">IF(COUNTIF(Y152:AE152,"Oui") &gt;0,"Oui","Non")</f>
        <v>Non</v>
      </c>
      <c r="AG152" s="133" t="n">
        <f aca="false">SUM(N152:Q152)</f>
        <v>0</v>
      </c>
      <c r="AH152" s="133" t="n">
        <f aca="false">SUM(S152:V152)</f>
        <v>0</v>
      </c>
    </row>
    <row r="153" customFormat="false" ht="13.5" hidden="false" customHeight="true" outlineLevel="0" collapsed="false">
      <c r="AF153" s="133" t="str">
        <f aca="false">IF(COUNTIF(Y153:AE153,"Oui") &gt;0,"Oui","Non")</f>
        <v>Non</v>
      </c>
      <c r="AG153" s="133" t="n">
        <f aca="false">SUM(N153:Q153)</f>
        <v>0</v>
      </c>
      <c r="AH153" s="133" t="n">
        <f aca="false">SUM(S153:V153)</f>
        <v>0</v>
      </c>
    </row>
    <row r="154" customFormat="false" ht="13.5" hidden="false" customHeight="true" outlineLevel="0" collapsed="false">
      <c r="AF154" s="133" t="str">
        <f aca="false">IF(COUNTIF(Y154:AE154,"Oui") &gt;0,"Oui","Non")</f>
        <v>Non</v>
      </c>
      <c r="AG154" s="133" t="n">
        <f aca="false">SUM(N154:Q154)</f>
        <v>0</v>
      </c>
      <c r="AH154" s="133" t="n">
        <f aca="false">SUM(S154:V154)</f>
        <v>0</v>
      </c>
    </row>
    <row r="155" customFormat="false" ht="13.5" hidden="false" customHeight="true" outlineLevel="0" collapsed="false">
      <c r="AF155" s="133" t="str">
        <f aca="false">IF(COUNTIF(Y155:AE155,"Oui") &gt;0,"Oui","Non")</f>
        <v>Non</v>
      </c>
      <c r="AG155" s="133" t="n">
        <f aca="false">SUM(N155:Q155)</f>
        <v>0</v>
      </c>
      <c r="AH155" s="133" t="n">
        <f aca="false">SUM(S155:V155)</f>
        <v>0</v>
      </c>
    </row>
    <row r="156" customFormat="false" ht="13.5" hidden="false" customHeight="true" outlineLevel="0" collapsed="false">
      <c r="AF156" s="133" t="str">
        <f aca="false">IF(COUNTIF(Y156:AE156,"Oui") &gt;0,"Oui","Non")</f>
        <v>Non</v>
      </c>
      <c r="AG156" s="133" t="n">
        <f aca="false">SUM(N156:Q156)</f>
        <v>0</v>
      </c>
      <c r="AH156" s="133" t="n">
        <f aca="false">SUM(S156:V156)</f>
        <v>0</v>
      </c>
    </row>
    <row r="157" customFormat="false" ht="13.5" hidden="false" customHeight="true" outlineLevel="0" collapsed="false">
      <c r="AF157" s="133" t="str">
        <f aca="false">IF(COUNTIF(Y157:AE157,"Oui") &gt;0,"Oui","Non")</f>
        <v>Non</v>
      </c>
      <c r="AG157" s="133" t="n">
        <f aca="false">SUM(N157:Q157)</f>
        <v>0</v>
      </c>
      <c r="AH157" s="133" t="n">
        <f aca="false">SUM(S157:V157)</f>
        <v>0</v>
      </c>
    </row>
    <row r="158" customFormat="false" ht="13.5" hidden="false" customHeight="true" outlineLevel="0" collapsed="false">
      <c r="AF158" s="133" t="str">
        <f aca="false">IF(COUNTIF(Y158:AE158,"Oui") &gt;0,"Oui","Non")</f>
        <v>Non</v>
      </c>
      <c r="AG158" s="133" t="n">
        <f aca="false">SUM(N158:Q158)</f>
        <v>0</v>
      </c>
      <c r="AH158" s="133" t="n">
        <f aca="false">SUM(S158:V158)</f>
        <v>0</v>
      </c>
    </row>
    <row r="159" customFormat="false" ht="13.5" hidden="false" customHeight="true" outlineLevel="0" collapsed="false">
      <c r="AF159" s="133" t="str">
        <f aca="false">IF(COUNTIF(Y159:AE159,"Oui") &gt;0,"Oui","Non")</f>
        <v>Non</v>
      </c>
      <c r="AG159" s="133" t="n">
        <f aca="false">SUM(N159:Q159)</f>
        <v>0</v>
      </c>
      <c r="AH159" s="133" t="n">
        <f aca="false">SUM(S159:V159)</f>
        <v>0</v>
      </c>
    </row>
    <row r="160" customFormat="false" ht="13.5" hidden="false" customHeight="true" outlineLevel="0" collapsed="false">
      <c r="AF160" s="133" t="str">
        <f aca="false">IF(COUNTIF(Y160:AE160,"Oui") &gt;0,"Oui","Non")</f>
        <v>Non</v>
      </c>
      <c r="AG160" s="133" t="n">
        <f aca="false">SUM(N160:Q160)</f>
        <v>0</v>
      </c>
      <c r="AH160" s="133" t="n">
        <f aca="false">SUM(S160:V160)</f>
        <v>0</v>
      </c>
    </row>
    <row r="161" customFormat="false" ht="13.5" hidden="false" customHeight="true" outlineLevel="0" collapsed="false">
      <c r="AF161" s="133" t="str">
        <f aca="false">IF(COUNTIF(Y161:AE161,"Oui") &gt;0,"Oui","Non")</f>
        <v>Non</v>
      </c>
      <c r="AG161" s="133" t="n">
        <f aca="false">SUM(N161:Q161)</f>
        <v>0</v>
      </c>
      <c r="AH161" s="133" t="n">
        <f aca="false">SUM(S161:V161)</f>
        <v>0</v>
      </c>
    </row>
    <row r="162" customFormat="false" ht="13.5" hidden="false" customHeight="true" outlineLevel="0" collapsed="false">
      <c r="AF162" s="133" t="str">
        <f aca="false">IF(COUNTIF(Y162:AE162,"Oui") &gt;0,"Oui","Non")</f>
        <v>Non</v>
      </c>
      <c r="AG162" s="133" t="n">
        <f aca="false">SUM(N162:Q162)</f>
        <v>0</v>
      </c>
      <c r="AH162" s="133" t="n">
        <f aca="false">SUM(S162:V162)</f>
        <v>0</v>
      </c>
    </row>
    <row r="163" customFormat="false" ht="13.5" hidden="false" customHeight="true" outlineLevel="0" collapsed="false">
      <c r="AF163" s="133" t="str">
        <f aca="false">IF(COUNTIF(Y163:AE163,"Oui") &gt;0,"Oui","Non")</f>
        <v>Non</v>
      </c>
      <c r="AG163" s="133" t="n">
        <f aca="false">SUM(N163:Q163)</f>
        <v>0</v>
      </c>
      <c r="AH163" s="133" t="n">
        <f aca="false">SUM(S163:V163)</f>
        <v>0</v>
      </c>
    </row>
    <row r="164" customFormat="false" ht="13.5" hidden="false" customHeight="true" outlineLevel="0" collapsed="false">
      <c r="AF164" s="133" t="str">
        <f aca="false">IF(COUNTIF(Y164:AE164,"Oui") &gt;0,"Oui","Non")</f>
        <v>Non</v>
      </c>
      <c r="AG164" s="133" t="n">
        <f aca="false">SUM(N164:Q164)</f>
        <v>0</v>
      </c>
      <c r="AH164" s="133" t="n">
        <f aca="false">SUM(S164:V164)</f>
        <v>0</v>
      </c>
    </row>
    <row r="165" customFormat="false" ht="13.5" hidden="false" customHeight="true" outlineLevel="0" collapsed="false">
      <c r="AF165" s="133" t="str">
        <f aca="false">IF(COUNTIF(Y165:AE165,"Oui") &gt;0,"Oui","Non")</f>
        <v>Non</v>
      </c>
      <c r="AG165" s="133" t="n">
        <f aca="false">SUM(N165:Q165)</f>
        <v>0</v>
      </c>
      <c r="AH165" s="133" t="n">
        <f aca="false">SUM(S165:V165)</f>
        <v>0</v>
      </c>
    </row>
    <row r="166" customFormat="false" ht="13.5" hidden="false" customHeight="true" outlineLevel="0" collapsed="false">
      <c r="AF166" s="133" t="str">
        <f aca="false">IF(COUNTIF(Y166:AE166,"Oui") &gt;0,"Oui","Non")</f>
        <v>Non</v>
      </c>
      <c r="AG166" s="133" t="n">
        <f aca="false">SUM(N166:Q166)</f>
        <v>0</v>
      </c>
      <c r="AH166" s="133" t="n">
        <f aca="false">SUM(S166:V166)</f>
        <v>0</v>
      </c>
    </row>
    <row r="167" customFormat="false" ht="13.5" hidden="false" customHeight="true" outlineLevel="0" collapsed="false">
      <c r="AF167" s="133" t="str">
        <f aca="false">IF(COUNTIF(Y167:AE167,"Oui") &gt;0,"Oui","Non")</f>
        <v>Non</v>
      </c>
      <c r="AG167" s="133" t="n">
        <f aca="false">SUM(N167:Q167)</f>
        <v>0</v>
      </c>
      <c r="AH167" s="133" t="n">
        <f aca="false">SUM(S167:V167)</f>
        <v>0</v>
      </c>
    </row>
    <row r="168" customFormat="false" ht="13.5" hidden="false" customHeight="true" outlineLevel="0" collapsed="false">
      <c r="AF168" s="133" t="str">
        <f aca="false">IF(COUNTIF(Y168:AE168,"Oui") &gt;0,"Oui","Non")</f>
        <v>Non</v>
      </c>
      <c r="AG168" s="133" t="n">
        <f aca="false">SUM(N168:Q168)</f>
        <v>0</v>
      </c>
      <c r="AH168" s="133" t="n">
        <f aca="false">SUM(S168:V168)</f>
        <v>0</v>
      </c>
    </row>
    <row r="169" customFormat="false" ht="13.5" hidden="false" customHeight="true" outlineLevel="0" collapsed="false">
      <c r="AF169" s="133" t="str">
        <f aca="false">IF(COUNTIF(Y169:AE169,"Oui") &gt;0,"Oui","Non")</f>
        <v>Non</v>
      </c>
      <c r="AG169" s="133" t="n">
        <f aca="false">SUM(N169:Q169)</f>
        <v>0</v>
      </c>
      <c r="AH169" s="133" t="n">
        <f aca="false">SUM(S169:V169)</f>
        <v>0</v>
      </c>
    </row>
    <row r="170" customFormat="false" ht="13.5" hidden="false" customHeight="true" outlineLevel="0" collapsed="false">
      <c r="AF170" s="133" t="str">
        <f aca="false">IF(COUNTIF(Y170:AE170,"Oui") &gt;0,"Oui","Non")</f>
        <v>Non</v>
      </c>
      <c r="AG170" s="133" t="n">
        <f aca="false">SUM(N170:Q170)</f>
        <v>0</v>
      </c>
      <c r="AH170" s="133" t="n">
        <f aca="false">SUM(S170:V170)</f>
        <v>0</v>
      </c>
    </row>
    <row r="171" customFormat="false" ht="13.5" hidden="false" customHeight="true" outlineLevel="0" collapsed="false">
      <c r="AF171" s="133" t="str">
        <f aca="false">IF(COUNTIF(Y171:AE171,"Oui") &gt;0,"Oui","Non")</f>
        <v>Non</v>
      </c>
      <c r="AG171" s="133" t="n">
        <f aca="false">SUM(N171:Q171)</f>
        <v>0</v>
      </c>
      <c r="AH171" s="133" t="n">
        <f aca="false">SUM(S171:V171)</f>
        <v>0</v>
      </c>
    </row>
    <row r="172" customFormat="false" ht="13.5" hidden="false" customHeight="true" outlineLevel="0" collapsed="false">
      <c r="AF172" s="133" t="str">
        <f aca="false">IF(COUNTIF(Y172:AE172,"Oui") &gt;0,"Oui","Non")</f>
        <v>Non</v>
      </c>
      <c r="AG172" s="133" t="n">
        <f aca="false">SUM(N172:Q172)</f>
        <v>0</v>
      </c>
      <c r="AH172" s="133" t="n">
        <f aca="false">SUM(S172:V172)</f>
        <v>0</v>
      </c>
    </row>
    <row r="173" customFormat="false" ht="13.5" hidden="false" customHeight="true" outlineLevel="0" collapsed="false">
      <c r="AF173" s="133" t="str">
        <f aca="false">IF(COUNTIF(Y173:AE173,"Oui") &gt;0,"Oui","Non")</f>
        <v>Non</v>
      </c>
      <c r="AG173" s="133" t="n">
        <f aca="false">SUM(N173:Q173)</f>
        <v>0</v>
      </c>
      <c r="AH173" s="133" t="n">
        <f aca="false">SUM(S173:V173)</f>
        <v>0</v>
      </c>
    </row>
    <row r="174" customFormat="false" ht="13.5" hidden="false" customHeight="true" outlineLevel="0" collapsed="false">
      <c r="AF174" s="133" t="str">
        <f aca="false">IF(COUNTIF(Y174:AE174,"Oui") &gt;0,"Oui","Non")</f>
        <v>Non</v>
      </c>
      <c r="AG174" s="133" t="n">
        <f aca="false">SUM(N174:Q174)</f>
        <v>0</v>
      </c>
      <c r="AH174" s="133" t="n">
        <f aca="false">SUM(S174:V174)</f>
        <v>0</v>
      </c>
    </row>
    <row r="175" customFormat="false" ht="13.5" hidden="false" customHeight="true" outlineLevel="0" collapsed="false">
      <c r="AF175" s="133" t="str">
        <f aca="false">IF(COUNTIF(Y175:AE175,"Oui") &gt;0,"Oui","Non")</f>
        <v>Non</v>
      </c>
      <c r="AG175" s="133" t="n">
        <f aca="false">SUM(N175:Q175)</f>
        <v>0</v>
      </c>
      <c r="AH175" s="133" t="n">
        <f aca="false">SUM(S175:V175)</f>
        <v>0</v>
      </c>
    </row>
    <row r="176" customFormat="false" ht="13.5" hidden="false" customHeight="true" outlineLevel="0" collapsed="false">
      <c r="AF176" s="133" t="str">
        <f aca="false">IF(COUNTIF(Y176:AE176,"Oui") &gt;0,"Oui","Non")</f>
        <v>Non</v>
      </c>
      <c r="AG176" s="133" t="n">
        <f aca="false">SUM(N176:Q176)</f>
        <v>0</v>
      </c>
      <c r="AH176" s="133" t="n">
        <f aca="false">SUM(S176:V176)</f>
        <v>0</v>
      </c>
    </row>
    <row r="177" customFormat="false" ht="13.5" hidden="false" customHeight="true" outlineLevel="0" collapsed="false">
      <c r="AF177" s="133" t="str">
        <f aca="false">IF(COUNTIF(Y177:AE177,"Oui") &gt;0,"Oui","Non")</f>
        <v>Non</v>
      </c>
      <c r="AG177" s="133" t="n">
        <f aca="false">SUM(N177:Q177)</f>
        <v>0</v>
      </c>
      <c r="AH177" s="133" t="n">
        <f aca="false">SUM(S177:V177)</f>
        <v>0</v>
      </c>
    </row>
    <row r="178" customFormat="false" ht="13.5" hidden="false" customHeight="true" outlineLevel="0" collapsed="false">
      <c r="AF178" s="133" t="str">
        <f aca="false">IF(COUNTIF(Y178:AE178,"Oui") &gt;0,"Oui","Non")</f>
        <v>Non</v>
      </c>
      <c r="AG178" s="133" t="n">
        <f aca="false">SUM(N178:Q178)</f>
        <v>0</v>
      </c>
      <c r="AH178" s="133" t="n">
        <f aca="false">SUM(S178:V178)</f>
        <v>0</v>
      </c>
    </row>
    <row r="179" customFormat="false" ht="13.5" hidden="false" customHeight="true" outlineLevel="0" collapsed="false">
      <c r="AF179" s="133" t="str">
        <f aca="false">IF(COUNTIF(Y179:AE179,"Oui") &gt;0,"Oui","Non")</f>
        <v>Non</v>
      </c>
      <c r="AG179" s="133" t="n">
        <f aca="false">SUM(N179:Q179)</f>
        <v>0</v>
      </c>
      <c r="AH179" s="133" t="n">
        <f aca="false">SUM(S179:V179)</f>
        <v>0</v>
      </c>
    </row>
    <row r="180" customFormat="false" ht="13.5" hidden="false" customHeight="true" outlineLevel="0" collapsed="false">
      <c r="AF180" s="133" t="str">
        <f aca="false">IF(COUNTIF(Y180:AE180,"Oui") &gt;0,"Oui","Non")</f>
        <v>Non</v>
      </c>
      <c r="AG180" s="133" t="n">
        <f aca="false">SUM(N180:Q180)</f>
        <v>0</v>
      </c>
      <c r="AH180" s="133" t="n">
        <f aca="false">SUM(S180:V180)</f>
        <v>0</v>
      </c>
    </row>
    <row r="181" customFormat="false" ht="13.5" hidden="false" customHeight="true" outlineLevel="0" collapsed="false">
      <c r="AF181" s="133" t="str">
        <f aca="false">IF(COUNTIF(Y181:AE181,"Oui") &gt;0,"Oui","Non")</f>
        <v>Non</v>
      </c>
      <c r="AG181" s="133" t="n">
        <f aca="false">SUM(N181:Q181)</f>
        <v>0</v>
      </c>
      <c r="AH181" s="133" t="n">
        <f aca="false">SUM(S181:V181)</f>
        <v>0</v>
      </c>
    </row>
    <row r="182" customFormat="false" ht="13.5" hidden="false" customHeight="true" outlineLevel="0" collapsed="false">
      <c r="AF182" s="133" t="str">
        <f aca="false">IF(COUNTIF(Y182:AE182,"Oui") &gt;0,"Oui","Non")</f>
        <v>Non</v>
      </c>
      <c r="AG182" s="133" t="n">
        <f aca="false">SUM(N182:Q182)</f>
        <v>0</v>
      </c>
      <c r="AH182" s="133" t="n">
        <f aca="false">SUM(S182:V182)</f>
        <v>0</v>
      </c>
    </row>
    <row r="183" customFormat="false" ht="13.5" hidden="false" customHeight="true" outlineLevel="0" collapsed="false">
      <c r="AF183" s="133" t="str">
        <f aca="false">IF(COUNTIF(Y183:AE183,"Oui") &gt;0,"Oui","Non")</f>
        <v>Non</v>
      </c>
      <c r="AG183" s="133" t="n">
        <f aca="false">SUM(N183:Q183)</f>
        <v>0</v>
      </c>
      <c r="AH183" s="133" t="n">
        <f aca="false">SUM(S183:V183)</f>
        <v>0</v>
      </c>
    </row>
    <row r="184" customFormat="false" ht="13.5" hidden="false" customHeight="true" outlineLevel="0" collapsed="false">
      <c r="AF184" s="133" t="str">
        <f aca="false">IF(COUNTIF(Y184:AE184,"Oui") &gt;0,"Oui","Non")</f>
        <v>Non</v>
      </c>
      <c r="AG184" s="133" t="n">
        <f aca="false">SUM(N184:Q184)</f>
        <v>0</v>
      </c>
      <c r="AH184" s="133" t="n">
        <f aca="false">SUM(S184:V184)</f>
        <v>0</v>
      </c>
    </row>
    <row r="185" customFormat="false" ht="13.5" hidden="false" customHeight="true" outlineLevel="0" collapsed="false">
      <c r="AF185" s="133" t="str">
        <f aca="false">IF(COUNTIF(Y185:AE185,"Oui") &gt;0,"Oui","Non")</f>
        <v>Non</v>
      </c>
      <c r="AG185" s="133" t="n">
        <f aca="false">SUM(N185:Q185)</f>
        <v>0</v>
      </c>
      <c r="AH185" s="133" t="n">
        <f aca="false">SUM(S185:V185)</f>
        <v>0</v>
      </c>
    </row>
    <row r="186" customFormat="false" ht="13.5" hidden="false" customHeight="true" outlineLevel="0" collapsed="false">
      <c r="AF186" s="133" t="str">
        <f aca="false">IF(COUNTIF(Y186:AE186,"Oui") &gt;0,"Oui","Non")</f>
        <v>Non</v>
      </c>
      <c r="AG186" s="133" t="n">
        <f aca="false">SUM(N186:Q186)</f>
        <v>0</v>
      </c>
      <c r="AH186" s="133" t="n">
        <f aca="false">SUM(S186:V186)</f>
        <v>0</v>
      </c>
    </row>
    <row r="187" customFormat="false" ht="13.5" hidden="false" customHeight="true" outlineLevel="0" collapsed="false">
      <c r="AF187" s="133" t="str">
        <f aca="false">IF(COUNTIF(Y187:AE187,"Oui") &gt;0,"Oui","Non")</f>
        <v>Non</v>
      </c>
      <c r="AG187" s="133" t="n">
        <f aca="false">SUM(N187:Q187)</f>
        <v>0</v>
      </c>
      <c r="AH187" s="133" t="n">
        <f aca="false">SUM(S187:V187)</f>
        <v>0</v>
      </c>
    </row>
    <row r="188" customFormat="false" ht="13.5" hidden="false" customHeight="true" outlineLevel="0" collapsed="false">
      <c r="AF188" s="133" t="str">
        <f aca="false">IF(COUNTIF(Y188:AE188,"Oui") &gt;0,"Oui","Non")</f>
        <v>Non</v>
      </c>
      <c r="AG188" s="133" t="n">
        <f aca="false">SUM(N188:Q188)</f>
        <v>0</v>
      </c>
      <c r="AH188" s="133" t="n">
        <f aca="false">SUM(S188:V188)</f>
        <v>0</v>
      </c>
    </row>
    <row r="189" customFormat="false" ht="13.5" hidden="false" customHeight="true" outlineLevel="0" collapsed="false">
      <c r="AF189" s="133" t="str">
        <f aca="false">IF(COUNTIF(Y189:AE189,"Oui") &gt;0,"Oui","Non")</f>
        <v>Non</v>
      </c>
      <c r="AG189" s="133" t="n">
        <f aca="false">SUM(N189:Q189)</f>
        <v>0</v>
      </c>
      <c r="AH189" s="133" t="n">
        <f aca="false">SUM(S189:V189)</f>
        <v>0</v>
      </c>
    </row>
    <row r="190" customFormat="false" ht="13.5" hidden="false" customHeight="true" outlineLevel="0" collapsed="false">
      <c r="AF190" s="133" t="str">
        <f aca="false">IF(COUNTIF(Y190:AE190,"Oui") &gt;0,"Oui","Non")</f>
        <v>Non</v>
      </c>
      <c r="AG190" s="133" t="n">
        <f aca="false">SUM(N190:Q190)</f>
        <v>0</v>
      </c>
      <c r="AH190" s="133" t="n">
        <f aca="false">SUM(S190:V190)</f>
        <v>0</v>
      </c>
    </row>
    <row r="191" customFormat="false" ht="13.5" hidden="false" customHeight="true" outlineLevel="0" collapsed="false">
      <c r="AF191" s="133" t="str">
        <f aca="false">IF(COUNTIF(Y191:AE191,"Oui") &gt;0,"Oui","Non")</f>
        <v>Non</v>
      </c>
      <c r="AG191" s="133" t="n">
        <f aca="false">SUM(N191:Q191)</f>
        <v>0</v>
      </c>
      <c r="AH191" s="133" t="n">
        <f aca="false">SUM(S191:V191)</f>
        <v>0</v>
      </c>
    </row>
    <row r="192" customFormat="false" ht="13.5" hidden="false" customHeight="true" outlineLevel="0" collapsed="false">
      <c r="AF192" s="133" t="str">
        <f aca="false">IF(COUNTIF(Y192:AE192,"Oui") &gt;0,"Oui","Non")</f>
        <v>Non</v>
      </c>
      <c r="AG192" s="133" t="n">
        <f aca="false">SUM(N192:Q192)</f>
        <v>0</v>
      </c>
      <c r="AH192" s="133" t="n">
        <f aca="false">SUM(S192:V192)</f>
        <v>0</v>
      </c>
    </row>
    <row r="193" customFormat="false" ht="13.5" hidden="false" customHeight="true" outlineLevel="0" collapsed="false">
      <c r="AF193" s="133" t="str">
        <f aca="false">IF(COUNTIF(Y193:AE193,"Oui") &gt;0,"Oui","Non")</f>
        <v>Non</v>
      </c>
      <c r="AG193" s="133" t="n">
        <f aca="false">SUM(N193:Q193)</f>
        <v>0</v>
      </c>
      <c r="AH193" s="133" t="n">
        <f aca="false">SUM(S193:V193)</f>
        <v>0</v>
      </c>
    </row>
    <row r="194" customFormat="false" ht="13.5" hidden="false" customHeight="true" outlineLevel="0" collapsed="false">
      <c r="AF194" s="133" t="str">
        <f aca="false">IF(COUNTIF(Y194:AE194,"Oui") &gt;0,"Oui","Non")</f>
        <v>Non</v>
      </c>
      <c r="AG194" s="133" t="n">
        <f aca="false">SUM(N194:Q194)</f>
        <v>0</v>
      </c>
      <c r="AH194" s="133" t="n">
        <f aca="false">SUM(S194:V194)</f>
        <v>0</v>
      </c>
    </row>
    <row r="195" customFormat="false" ht="13.5" hidden="false" customHeight="true" outlineLevel="0" collapsed="false">
      <c r="AF195" s="133" t="str">
        <f aca="false">IF(COUNTIF(Y195:AE195,"Oui") &gt;0,"Oui","Non")</f>
        <v>Non</v>
      </c>
      <c r="AG195" s="133" t="n">
        <f aca="false">SUM(N195:Q195)</f>
        <v>0</v>
      </c>
      <c r="AH195" s="133" t="n">
        <f aca="false">SUM(S195:V195)</f>
        <v>0</v>
      </c>
    </row>
    <row r="196" customFormat="false" ht="13.5" hidden="false" customHeight="true" outlineLevel="0" collapsed="false">
      <c r="AF196" s="133" t="str">
        <f aca="false">IF(COUNTIF(Y196:AE196,"Oui") &gt;0,"Oui","Non")</f>
        <v>Non</v>
      </c>
      <c r="AG196" s="133" t="n">
        <f aca="false">SUM(N196:Q196)</f>
        <v>0</v>
      </c>
      <c r="AH196" s="133" t="n">
        <f aca="false">SUM(S196:V196)</f>
        <v>0</v>
      </c>
    </row>
    <row r="197" customFormat="false" ht="13.5" hidden="false" customHeight="true" outlineLevel="0" collapsed="false">
      <c r="AF197" s="133" t="str">
        <f aca="false">IF(COUNTIF(Y197:AE197,"Oui") &gt;0,"Oui","Non")</f>
        <v>Non</v>
      </c>
      <c r="AG197" s="133" t="n">
        <f aca="false">SUM(N197:Q197)</f>
        <v>0</v>
      </c>
      <c r="AH197" s="133" t="n">
        <f aca="false">SUM(S197:V197)</f>
        <v>0</v>
      </c>
    </row>
    <row r="198" customFormat="false" ht="13.5" hidden="false" customHeight="true" outlineLevel="0" collapsed="false">
      <c r="AF198" s="133" t="str">
        <f aca="false">IF(COUNTIF(Y198:AE198,"Oui") &gt;0,"Oui","Non")</f>
        <v>Non</v>
      </c>
      <c r="AG198" s="133" t="n">
        <f aca="false">SUM(N198:Q198)</f>
        <v>0</v>
      </c>
      <c r="AH198" s="133" t="n">
        <f aca="false">SUM(S198:V198)</f>
        <v>0</v>
      </c>
    </row>
    <row r="199" customFormat="false" ht="13.5" hidden="false" customHeight="true" outlineLevel="0" collapsed="false">
      <c r="AF199" s="133" t="str">
        <f aca="false">IF(COUNTIF(Y199:AE199,"Oui") &gt;0,"Oui","Non")</f>
        <v>Non</v>
      </c>
      <c r="AG199" s="133" t="n">
        <f aca="false">SUM(N199:Q199)</f>
        <v>0</v>
      </c>
      <c r="AH199" s="133" t="n">
        <f aca="false">SUM(S199:V199)</f>
        <v>0</v>
      </c>
    </row>
    <row r="200" customFormat="false" ht="13.5" hidden="false" customHeight="true" outlineLevel="0" collapsed="false">
      <c r="AF200" s="133" t="str">
        <f aca="false">IF(COUNTIF(Y200:AE200,"Oui") &gt;0,"Oui","Non")</f>
        <v>Non</v>
      </c>
      <c r="AG200" s="133" t="n">
        <f aca="false">SUM(N200:Q200)</f>
        <v>0</v>
      </c>
      <c r="AH200" s="133" t="n">
        <f aca="false">SUM(S200:V200)</f>
        <v>0</v>
      </c>
    </row>
    <row r="201" customFormat="false" ht="13.5" hidden="false" customHeight="true" outlineLevel="0" collapsed="false">
      <c r="AF201" s="133" t="str">
        <f aca="false">IF(COUNTIF(Y201:AE201,"Oui") &gt;0,"Oui","Non")</f>
        <v>Non</v>
      </c>
      <c r="AG201" s="133" t="n">
        <f aca="false">SUM(N201:Q201)</f>
        <v>0</v>
      </c>
      <c r="AH201" s="133" t="n">
        <f aca="false">SUM(S201:V201)</f>
        <v>0</v>
      </c>
    </row>
    <row r="202" customFormat="false" ht="13.5" hidden="false" customHeight="true" outlineLevel="0" collapsed="false">
      <c r="AF202" s="133" t="str">
        <f aca="false">IF(COUNTIF(Y202:AE202,"Oui") &gt;0,"Oui","Non")</f>
        <v>Non</v>
      </c>
      <c r="AG202" s="133" t="n">
        <f aca="false">SUM(N202:Q202)</f>
        <v>0</v>
      </c>
      <c r="AH202" s="133" t="n">
        <f aca="false">SUM(S202:V202)</f>
        <v>0</v>
      </c>
    </row>
    <row r="203" customFormat="false" ht="13.5" hidden="false" customHeight="true" outlineLevel="0" collapsed="false">
      <c r="AF203" s="133" t="str">
        <f aca="false">IF(COUNTIF(Y203:AE203,"Oui") &gt;0,"Oui","Non")</f>
        <v>Non</v>
      </c>
      <c r="AG203" s="133" t="n">
        <f aca="false">SUM(N203:Q203)</f>
        <v>0</v>
      </c>
      <c r="AH203" s="133" t="n">
        <f aca="false">SUM(S203:V203)</f>
        <v>0</v>
      </c>
    </row>
    <row r="204" customFormat="false" ht="13.5" hidden="false" customHeight="true" outlineLevel="0" collapsed="false">
      <c r="AF204" s="133" t="str">
        <f aca="false">IF(COUNTIF(Y204:AE204,"Oui") &gt;0,"Oui","Non")</f>
        <v>Non</v>
      </c>
      <c r="AG204" s="133" t="n">
        <f aca="false">SUM(N204:Q204)</f>
        <v>0</v>
      </c>
      <c r="AH204" s="133" t="n">
        <f aca="false">SUM(S204:V204)</f>
        <v>0</v>
      </c>
    </row>
    <row r="205" customFormat="false" ht="13.5" hidden="false" customHeight="true" outlineLevel="0" collapsed="false">
      <c r="AF205" s="133" t="str">
        <f aca="false">IF(COUNTIF(Y205:AE205,"Oui") &gt;0,"Oui","Non")</f>
        <v>Non</v>
      </c>
      <c r="AG205" s="133" t="n">
        <f aca="false">SUM(N205:Q205)</f>
        <v>0</v>
      </c>
      <c r="AH205" s="133" t="n">
        <f aca="false">SUM(S205:V205)</f>
        <v>0</v>
      </c>
    </row>
    <row r="206" customFormat="false" ht="13.5" hidden="false" customHeight="true" outlineLevel="0" collapsed="false">
      <c r="AF206" s="133" t="str">
        <f aca="false">IF(COUNTIF(Y206:AE206,"Oui") &gt;0,"Oui","Non")</f>
        <v>Non</v>
      </c>
      <c r="AG206" s="133" t="n">
        <f aca="false">SUM(N206:Q206)</f>
        <v>0</v>
      </c>
      <c r="AH206" s="133" t="n">
        <f aca="false">SUM(S206:V206)</f>
        <v>0</v>
      </c>
    </row>
    <row r="207" customFormat="false" ht="13.5" hidden="false" customHeight="true" outlineLevel="0" collapsed="false">
      <c r="AF207" s="133" t="str">
        <f aca="false">IF(COUNTIF(Y207:AE207,"Oui") &gt;0,"Oui","Non")</f>
        <v>Non</v>
      </c>
      <c r="AG207" s="133" t="n">
        <f aca="false">SUM(N207:Q207)</f>
        <v>0</v>
      </c>
      <c r="AH207" s="133" t="n">
        <f aca="false">SUM(S207:V207)</f>
        <v>0</v>
      </c>
    </row>
    <row r="208" customFormat="false" ht="13.5" hidden="false" customHeight="true" outlineLevel="0" collapsed="false">
      <c r="AF208" s="133" t="str">
        <f aca="false">IF(COUNTIF(Y208:AE208,"Oui") &gt;0,"Oui","Non")</f>
        <v>Non</v>
      </c>
      <c r="AG208" s="133" t="n">
        <f aca="false">SUM(N208:Q208)</f>
        <v>0</v>
      </c>
      <c r="AH208" s="133" t="n">
        <f aca="false">SUM(S208:V208)</f>
        <v>0</v>
      </c>
    </row>
    <row r="209" customFormat="false" ht="13.5" hidden="false" customHeight="true" outlineLevel="0" collapsed="false">
      <c r="AF209" s="133" t="str">
        <f aca="false">IF(COUNTIF(Y209:AE209,"Oui") &gt;0,"Oui","Non")</f>
        <v>Non</v>
      </c>
      <c r="AG209" s="133" t="n">
        <f aca="false">SUM(N209:Q209)</f>
        <v>0</v>
      </c>
      <c r="AH209" s="133" t="n">
        <f aca="false">SUM(S209:V209)</f>
        <v>0</v>
      </c>
    </row>
    <row r="210" customFormat="false" ht="13.5" hidden="false" customHeight="true" outlineLevel="0" collapsed="false">
      <c r="AF210" s="133" t="str">
        <f aca="false">IF(COUNTIF(Y210:AE210,"Oui") &gt;0,"Oui","Non")</f>
        <v>Non</v>
      </c>
      <c r="AG210" s="133" t="n">
        <f aca="false">SUM(N210:Q210)</f>
        <v>0</v>
      </c>
      <c r="AH210" s="133" t="n">
        <f aca="false">SUM(S210:V210)</f>
        <v>0</v>
      </c>
    </row>
    <row r="211" customFormat="false" ht="13.5" hidden="false" customHeight="true" outlineLevel="0" collapsed="false">
      <c r="AF211" s="133" t="str">
        <f aca="false">IF(COUNTIF(Y211:AE211,"Oui") &gt;0,"Oui","Non")</f>
        <v>Non</v>
      </c>
      <c r="AG211" s="133" t="n">
        <f aca="false">SUM(N211:Q211)</f>
        <v>0</v>
      </c>
      <c r="AH211" s="133" t="n">
        <f aca="false">SUM(S211:V211)</f>
        <v>0</v>
      </c>
    </row>
    <row r="212" customFormat="false" ht="13.5" hidden="false" customHeight="true" outlineLevel="0" collapsed="false">
      <c r="AF212" s="133" t="str">
        <f aca="false">IF(COUNTIF(Y212:AE212,"Oui") &gt;0,"Oui","Non")</f>
        <v>Non</v>
      </c>
      <c r="AG212" s="133" t="n">
        <f aca="false">SUM(N212:Q212)</f>
        <v>0</v>
      </c>
      <c r="AH212" s="133" t="n">
        <f aca="false">SUM(S212:V212)</f>
        <v>0</v>
      </c>
    </row>
    <row r="213" customFormat="false" ht="13.5" hidden="false" customHeight="true" outlineLevel="0" collapsed="false">
      <c r="AF213" s="133" t="str">
        <f aca="false">IF(COUNTIF(Y213:AE213,"Oui") &gt;0,"Oui","Non")</f>
        <v>Non</v>
      </c>
      <c r="AG213" s="133" t="n">
        <f aca="false">SUM(N213:Q213)</f>
        <v>0</v>
      </c>
      <c r="AH213" s="133" t="n">
        <f aca="false">SUM(S213:V213)</f>
        <v>0</v>
      </c>
    </row>
    <row r="214" customFormat="false" ht="13.5" hidden="false" customHeight="true" outlineLevel="0" collapsed="false">
      <c r="AF214" s="133" t="str">
        <f aca="false">IF(COUNTIF(Y214:AE214,"Oui") &gt;0,"Oui","Non")</f>
        <v>Non</v>
      </c>
      <c r="AG214" s="133" t="n">
        <f aca="false">SUM(N214:Q214)</f>
        <v>0</v>
      </c>
      <c r="AH214" s="133" t="n">
        <f aca="false">SUM(S214:V214)</f>
        <v>0</v>
      </c>
    </row>
    <row r="215" customFormat="false" ht="13.5" hidden="false" customHeight="true" outlineLevel="0" collapsed="false">
      <c r="AF215" s="133" t="str">
        <f aca="false">IF(COUNTIF(Y215:AE215,"Oui") &gt;0,"Oui","Non")</f>
        <v>Non</v>
      </c>
      <c r="AG215" s="133" t="n">
        <f aca="false">SUM(N215:Q215)</f>
        <v>0</v>
      </c>
      <c r="AH215" s="133" t="n">
        <f aca="false">SUM(S215:V215)</f>
        <v>0</v>
      </c>
    </row>
    <row r="216" customFormat="false" ht="13.5" hidden="false" customHeight="true" outlineLevel="0" collapsed="false">
      <c r="AF216" s="133" t="str">
        <f aca="false">IF(COUNTIF(Y216:AE216,"Oui") &gt;0,"Oui","Non")</f>
        <v>Non</v>
      </c>
      <c r="AG216" s="133" t="n">
        <f aca="false">SUM(N216:Q216)</f>
        <v>0</v>
      </c>
      <c r="AH216" s="133" t="n">
        <f aca="false">SUM(S216:V216)</f>
        <v>0</v>
      </c>
    </row>
    <row r="217" customFormat="false" ht="13.5" hidden="false" customHeight="true" outlineLevel="0" collapsed="false">
      <c r="AF217" s="133" t="str">
        <f aca="false">IF(COUNTIF(Y217:AE217,"Oui") &gt;0,"Oui","Non")</f>
        <v>Non</v>
      </c>
      <c r="AG217" s="133" t="n">
        <f aca="false">SUM(N217:Q217)</f>
        <v>0</v>
      </c>
      <c r="AH217" s="133" t="n">
        <f aca="false">SUM(S217:V217)</f>
        <v>0</v>
      </c>
    </row>
    <row r="218" customFormat="false" ht="13.5" hidden="false" customHeight="true" outlineLevel="0" collapsed="false">
      <c r="AF218" s="133" t="str">
        <f aca="false">IF(COUNTIF(Y218:AE218,"Oui") &gt;0,"Oui","Non")</f>
        <v>Non</v>
      </c>
      <c r="AG218" s="133" t="n">
        <f aca="false">SUM(N218:Q218)</f>
        <v>0</v>
      </c>
      <c r="AH218" s="133" t="n">
        <f aca="false">SUM(S218:V218)</f>
        <v>0</v>
      </c>
    </row>
    <row r="219" customFormat="false" ht="13.5" hidden="false" customHeight="true" outlineLevel="0" collapsed="false">
      <c r="AF219" s="133" t="str">
        <f aca="false">IF(COUNTIF(Y219:AE219,"Oui") &gt;0,"Oui","Non")</f>
        <v>Non</v>
      </c>
      <c r="AG219" s="133" t="n">
        <f aca="false">SUM(N219:Q219)</f>
        <v>0</v>
      </c>
      <c r="AH219" s="133" t="n">
        <f aca="false">SUM(S219:V219)</f>
        <v>0</v>
      </c>
    </row>
    <row r="220" customFormat="false" ht="13.5" hidden="false" customHeight="true" outlineLevel="0" collapsed="false">
      <c r="AF220" s="133" t="str">
        <f aca="false">IF(COUNTIF(Y220:AE220,"Oui") &gt;0,"Oui","Non")</f>
        <v>Non</v>
      </c>
      <c r="AG220" s="133" t="n">
        <f aca="false">SUM(N220:Q220)</f>
        <v>0</v>
      </c>
      <c r="AH220" s="133" t="n">
        <f aca="false">SUM(S220:V220)</f>
        <v>0</v>
      </c>
    </row>
    <row r="221" customFormat="false" ht="13.5" hidden="false" customHeight="true" outlineLevel="0" collapsed="false">
      <c r="AF221" s="133" t="str">
        <f aca="false">IF(COUNTIF(Y221:AE221,"Oui") &gt;0,"Oui","Non")</f>
        <v>Non</v>
      </c>
      <c r="AG221" s="133" t="n">
        <f aca="false">SUM(N221:Q221)</f>
        <v>0</v>
      </c>
      <c r="AH221" s="133" t="n">
        <f aca="false">SUM(S221:V221)</f>
        <v>0</v>
      </c>
    </row>
    <row r="222" customFormat="false" ht="13.5" hidden="false" customHeight="true" outlineLevel="0" collapsed="false">
      <c r="AF222" s="133" t="str">
        <f aca="false">IF(COUNTIF(Y222:AE222,"Oui") &gt;0,"Oui","Non")</f>
        <v>Non</v>
      </c>
      <c r="AG222" s="133" t="n">
        <f aca="false">SUM(N222:Q222)</f>
        <v>0</v>
      </c>
      <c r="AH222" s="133" t="n">
        <f aca="false">SUM(S222:V222)</f>
        <v>0</v>
      </c>
    </row>
    <row r="223" customFormat="false" ht="13.5" hidden="false" customHeight="true" outlineLevel="0" collapsed="false">
      <c r="AF223" s="133" t="str">
        <f aca="false">IF(COUNTIF(Y223:AE223,"Oui") &gt;0,"Oui","Non")</f>
        <v>Non</v>
      </c>
      <c r="AG223" s="133" t="n">
        <f aca="false">SUM(N223:Q223)</f>
        <v>0</v>
      </c>
      <c r="AH223" s="133" t="n">
        <f aca="false">SUM(S223:V223)</f>
        <v>0</v>
      </c>
    </row>
    <row r="224" customFormat="false" ht="13.5" hidden="false" customHeight="true" outlineLevel="0" collapsed="false">
      <c r="AF224" s="133" t="str">
        <f aca="false">IF(COUNTIF(Y224:AE224,"Oui") &gt;0,"Oui","Non")</f>
        <v>Non</v>
      </c>
      <c r="AG224" s="133" t="n">
        <f aca="false">SUM(N224:Q224)</f>
        <v>0</v>
      </c>
      <c r="AH224" s="133" t="n">
        <f aca="false">SUM(S224:V224)</f>
        <v>0</v>
      </c>
    </row>
    <row r="225" customFormat="false" ht="13.5" hidden="false" customHeight="true" outlineLevel="0" collapsed="false">
      <c r="AF225" s="133" t="str">
        <f aca="false">IF(COUNTIF(Y225:AE225,"Oui") &gt;0,"Oui","Non")</f>
        <v>Non</v>
      </c>
      <c r="AG225" s="133" t="n">
        <f aca="false">SUM(N225:Q225)</f>
        <v>0</v>
      </c>
      <c r="AH225" s="133" t="n">
        <f aca="false">SUM(S225:V225)</f>
        <v>0</v>
      </c>
    </row>
    <row r="226" customFormat="false" ht="13.5" hidden="false" customHeight="true" outlineLevel="0" collapsed="false">
      <c r="AF226" s="133" t="str">
        <f aca="false">IF(COUNTIF(Y226:AE226,"Oui") &gt;0,"Oui","Non")</f>
        <v>Non</v>
      </c>
      <c r="AG226" s="133" t="n">
        <f aca="false">SUM(N226:Q226)</f>
        <v>0</v>
      </c>
      <c r="AH226" s="133" t="n">
        <f aca="false">SUM(S226:V226)</f>
        <v>0</v>
      </c>
    </row>
    <row r="227" customFormat="false" ht="13.5" hidden="false" customHeight="true" outlineLevel="0" collapsed="false">
      <c r="AF227" s="133" t="str">
        <f aca="false">IF(COUNTIF(Y227:AE227,"Oui") &gt;0,"Oui","Non")</f>
        <v>Non</v>
      </c>
      <c r="AG227" s="133" t="n">
        <f aca="false">SUM(N227:Q227)</f>
        <v>0</v>
      </c>
      <c r="AH227" s="133" t="n">
        <f aca="false">SUM(S227:V227)</f>
        <v>0</v>
      </c>
    </row>
    <row r="228" customFormat="false" ht="13.5" hidden="false" customHeight="true" outlineLevel="0" collapsed="false">
      <c r="AF228" s="133" t="str">
        <f aca="false">IF(COUNTIF(Y228:AE228,"Oui") &gt;0,"Oui","Non")</f>
        <v>Non</v>
      </c>
      <c r="AG228" s="133" t="n">
        <f aca="false">SUM(N228:Q228)</f>
        <v>0</v>
      </c>
      <c r="AH228" s="133" t="n">
        <f aca="false">SUM(S228:V228)</f>
        <v>0</v>
      </c>
    </row>
    <row r="229" customFormat="false" ht="13.5" hidden="false" customHeight="true" outlineLevel="0" collapsed="false">
      <c r="AF229" s="133" t="str">
        <f aca="false">IF(COUNTIF(Y229:AE229,"Oui") &gt;0,"Oui","Non")</f>
        <v>Non</v>
      </c>
      <c r="AG229" s="133" t="n">
        <f aca="false">SUM(N229:Q229)</f>
        <v>0</v>
      </c>
      <c r="AH229" s="133" t="n">
        <f aca="false">SUM(S229:V229)</f>
        <v>0</v>
      </c>
    </row>
    <row r="230" customFormat="false" ht="13.5" hidden="false" customHeight="true" outlineLevel="0" collapsed="false">
      <c r="AF230" s="133" t="str">
        <f aca="false">IF(COUNTIF(Y230:AE230,"Oui") &gt;0,"Oui","Non")</f>
        <v>Non</v>
      </c>
      <c r="AG230" s="133" t="n">
        <f aca="false">SUM(N230:Q230)</f>
        <v>0</v>
      </c>
      <c r="AH230" s="133" t="n">
        <f aca="false">SUM(S230:V230)</f>
        <v>0</v>
      </c>
    </row>
    <row r="231" customFormat="false" ht="13.5" hidden="false" customHeight="true" outlineLevel="0" collapsed="false">
      <c r="AF231" s="133" t="str">
        <f aca="false">IF(COUNTIF(Y231:AE231,"Oui") &gt;0,"Oui","Non")</f>
        <v>Non</v>
      </c>
      <c r="AG231" s="133" t="n">
        <f aca="false">SUM(N231:Q231)</f>
        <v>0</v>
      </c>
      <c r="AH231" s="133" t="n">
        <f aca="false">SUM(S231:V231)</f>
        <v>0</v>
      </c>
    </row>
    <row r="232" customFormat="false" ht="13.5" hidden="false" customHeight="true" outlineLevel="0" collapsed="false">
      <c r="AF232" s="133" t="str">
        <f aca="false">IF(COUNTIF(Y232:AE232,"Oui") &gt;0,"Oui","Non")</f>
        <v>Non</v>
      </c>
      <c r="AG232" s="133" t="n">
        <f aca="false">SUM(N232:Q232)</f>
        <v>0</v>
      </c>
      <c r="AH232" s="133" t="n">
        <f aca="false">SUM(S232:V232)</f>
        <v>0</v>
      </c>
    </row>
    <row r="233" customFormat="false" ht="13.5" hidden="false" customHeight="true" outlineLevel="0" collapsed="false">
      <c r="AF233" s="133" t="str">
        <f aca="false">IF(COUNTIF(Y233:AE233,"Oui") &gt;0,"Oui","Non")</f>
        <v>Non</v>
      </c>
      <c r="AG233" s="133" t="n">
        <f aca="false">SUM(N233:Q233)</f>
        <v>0</v>
      </c>
      <c r="AH233" s="133" t="n">
        <f aca="false">SUM(S233:V233)</f>
        <v>0</v>
      </c>
    </row>
    <row r="234" customFormat="false" ht="13.5" hidden="false" customHeight="true" outlineLevel="0" collapsed="false">
      <c r="AF234" s="133" t="str">
        <f aca="false">IF(COUNTIF(Y234:AE234,"Oui") &gt;0,"Oui","Non")</f>
        <v>Non</v>
      </c>
      <c r="AG234" s="133" t="n">
        <f aca="false">SUM(N234:Q234)</f>
        <v>0</v>
      </c>
      <c r="AH234" s="133" t="n">
        <f aca="false">SUM(S234:V234)</f>
        <v>0</v>
      </c>
    </row>
    <row r="235" customFormat="false" ht="13.5" hidden="false" customHeight="true" outlineLevel="0" collapsed="false">
      <c r="AF235" s="133" t="str">
        <f aca="false">IF(COUNTIF(Y235:AE235,"Oui") &gt;0,"Oui","Non")</f>
        <v>Non</v>
      </c>
      <c r="AG235" s="133" t="n">
        <f aca="false">SUM(N235:Q235)</f>
        <v>0</v>
      </c>
      <c r="AH235" s="133" t="n">
        <f aca="false">SUM(S235:V235)</f>
        <v>0</v>
      </c>
    </row>
    <row r="236" customFormat="false" ht="13.5" hidden="false" customHeight="true" outlineLevel="0" collapsed="false">
      <c r="AF236" s="133" t="str">
        <f aca="false">IF(COUNTIF(Y236:AE236,"Oui") &gt;0,"Oui","Non")</f>
        <v>Non</v>
      </c>
      <c r="AG236" s="133" t="n">
        <f aca="false">SUM(N236:Q236)</f>
        <v>0</v>
      </c>
      <c r="AH236" s="133" t="n">
        <f aca="false">SUM(S236:V236)</f>
        <v>0</v>
      </c>
    </row>
    <row r="237" customFormat="false" ht="13.5" hidden="false" customHeight="true" outlineLevel="0" collapsed="false">
      <c r="AF237" s="133" t="str">
        <f aca="false">IF(COUNTIF(Y237:AE237,"Oui") &gt;0,"Oui","Non")</f>
        <v>Non</v>
      </c>
      <c r="AG237" s="133" t="n">
        <f aca="false">SUM(N237:Q237)</f>
        <v>0</v>
      </c>
      <c r="AH237" s="133" t="n">
        <f aca="false">SUM(S237:V237)</f>
        <v>0</v>
      </c>
    </row>
    <row r="238" customFormat="false" ht="13.5" hidden="false" customHeight="true" outlineLevel="0" collapsed="false">
      <c r="AF238" s="133" t="str">
        <f aca="false">IF(COUNTIF(Y238:AE238,"Oui") &gt;0,"Oui","Non")</f>
        <v>Non</v>
      </c>
      <c r="AG238" s="133" t="n">
        <f aca="false">SUM(N238:Q238)</f>
        <v>0</v>
      </c>
      <c r="AH238" s="133" t="n">
        <f aca="false">SUM(S238:V238)</f>
        <v>0</v>
      </c>
    </row>
    <row r="239" customFormat="false" ht="13.5" hidden="false" customHeight="true" outlineLevel="0" collapsed="false">
      <c r="AF239" s="133" t="str">
        <f aca="false">IF(COUNTIF(Y239:AE239,"Oui") &gt;0,"Oui","Non")</f>
        <v>Non</v>
      </c>
      <c r="AG239" s="133" t="n">
        <f aca="false">SUM(N239:Q239)</f>
        <v>0</v>
      </c>
      <c r="AH239" s="133" t="n">
        <f aca="false">SUM(S239:V239)</f>
        <v>0</v>
      </c>
    </row>
    <row r="240" customFormat="false" ht="13.5" hidden="false" customHeight="true" outlineLevel="0" collapsed="false">
      <c r="AF240" s="133" t="str">
        <f aca="false">IF(COUNTIF(Y240:AE240,"Oui") &gt;0,"Oui","Non")</f>
        <v>Non</v>
      </c>
      <c r="AG240" s="133" t="n">
        <f aca="false">SUM(N240:Q240)</f>
        <v>0</v>
      </c>
      <c r="AH240" s="133" t="n">
        <f aca="false">SUM(S240:V240)</f>
        <v>0</v>
      </c>
    </row>
    <row r="241" customFormat="false" ht="13.5" hidden="false" customHeight="true" outlineLevel="0" collapsed="false">
      <c r="AF241" s="133" t="str">
        <f aca="false">IF(COUNTIF(Y241:AE241,"Oui") &gt;0,"Oui","Non")</f>
        <v>Non</v>
      </c>
      <c r="AG241" s="133" t="n">
        <f aca="false">SUM(N241:Q241)</f>
        <v>0</v>
      </c>
      <c r="AH241" s="133" t="n">
        <f aca="false">SUM(S241:V241)</f>
        <v>0</v>
      </c>
    </row>
    <row r="242" customFormat="false" ht="13.5" hidden="false" customHeight="true" outlineLevel="0" collapsed="false">
      <c r="AF242" s="133" t="str">
        <f aca="false">IF(COUNTIF(Y242:AE242,"Oui") &gt;0,"Oui","Non")</f>
        <v>Non</v>
      </c>
      <c r="AG242" s="133" t="n">
        <f aca="false">SUM(N242:Q242)</f>
        <v>0</v>
      </c>
      <c r="AH242" s="133" t="n">
        <f aca="false">SUM(S242:V242)</f>
        <v>0</v>
      </c>
    </row>
    <row r="243" customFormat="false" ht="13.5" hidden="false" customHeight="true" outlineLevel="0" collapsed="false">
      <c r="AF243" s="133" t="str">
        <f aca="false">IF(COUNTIF(Y243:AE243,"Oui") &gt;0,"Oui","Non")</f>
        <v>Non</v>
      </c>
      <c r="AG243" s="133" t="n">
        <f aca="false">SUM(N243:Q243)</f>
        <v>0</v>
      </c>
      <c r="AH243" s="133" t="n">
        <f aca="false">SUM(S243:V243)</f>
        <v>0</v>
      </c>
    </row>
    <row r="244" customFormat="false" ht="13.5" hidden="false" customHeight="true" outlineLevel="0" collapsed="false">
      <c r="AF244" s="133" t="str">
        <f aca="false">IF(COUNTIF(Y244:AE244,"Oui") &gt;0,"Oui","Non")</f>
        <v>Non</v>
      </c>
      <c r="AG244" s="133" t="n">
        <f aca="false">SUM(N244:Q244)</f>
        <v>0</v>
      </c>
      <c r="AH244" s="133" t="n">
        <f aca="false">SUM(S244:V244)</f>
        <v>0</v>
      </c>
    </row>
    <row r="245" customFormat="false" ht="13.5" hidden="false" customHeight="true" outlineLevel="0" collapsed="false">
      <c r="AF245" s="133" t="str">
        <f aca="false">IF(COUNTIF(Y245:AE245,"Oui") &gt;0,"Oui","Non")</f>
        <v>Non</v>
      </c>
      <c r="AG245" s="133" t="n">
        <f aca="false">SUM(N245:Q245)</f>
        <v>0</v>
      </c>
      <c r="AH245" s="133" t="n">
        <f aca="false">SUM(S245:V245)</f>
        <v>0</v>
      </c>
    </row>
    <row r="246" customFormat="false" ht="13.5" hidden="false" customHeight="true" outlineLevel="0" collapsed="false">
      <c r="AF246" s="133" t="str">
        <f aca="false">IF(COUNTIF(Y246:AE246,"Oui") &gt;0,"Oui","Non")</f>
        <v>Non</v>
      </c>
      <c r="AG246" s="133" t="n">
        <f aca="false">SUM(N246:Q246)</f>
        <v>0</v>
      </c>
      <c r="AH246" s="133" t="n">
        <f aca="false">SUM(S246:V246)</f>
        <v>0</v>
      </c>
    </row>
    <row r="247" customFormat="false" ht="13.5" hidden="false" customHeight="true" outlineLevel="0" collapsed="false">
      <c r="AF247" s="133" t="str">
        <f aca="false">IF(COUNTIF(Y247:AE247,"Oui") &gt;0,"Oui","Non")</f>
        <v>Non</v>
      </c>
      <c r="AG247" s="133" t="n">
        <f aca="false">SUM(N247:Q247)</f>
        <v>0</v>
      </c>
      <c r="AH247" s="133" t="n">
        <f aca="false">SUM(S247:V247)</f>
        <v>0</v>
      </c>
    </row>
    <row r="248" customFormat="false" ht="13.5" hidden="false" customHeight="true" outlineLevel="0" collapsed="false">
      <c r="AF248" s="133" t="str">
        <f aca="false">IF(COUNTIF(Y248:AE248,"Oui") &gt;0,"Oui","Non")</f>
        <v>Non</v>
      </c>
      <c r="AG248" s="133" t="n">
        <f aca="false">SUM(N248:Q248)</f>
        <v>0</v>
      </c>
      <c r="AH248" s="133" t="n">
        <f aca="false">SUM(S248:V248)</f>
        <v>0</v>
      </c>
    </row>
    <row r="249" customFormat="false" ht="13.5" hidden="false" customHeight="true" outlineLevel="0" collapsed="false">
      <c r="AF249" s="133" t="str">
        <f aca="false">IF(COUNTIF(Y249:AE249,"Oui") &gt;0,"Oui","Non")</f>
        <v>Non</v>
      </c>
      <c r="AG249" s="133" t="n">
        <f aca="false">SUM(N249:Q249)</f>
        <v>0</v>
      </c>
      <c r="AH249" s="133" t="n">
        <f aca="false">SUM(S249:V249)</f>
        <v>0</v>
      </c>
    </row>
    <row r="250" customFormat="false" ht="13.5" hidden="false" customHeight="true" outlineLevel="0" collapsed="false">
      <c r="AF250" s="133" t="str">
        <f aca="false">IF(COUNTIF(Y250:AE250,"Oui") &gt;0,"Oui","Non")</f>
        <v>Non</v>
      </c>
      <c r="AG250" s="133" t="n">
        <f aca="false">SUM(N250:Q250)</f>
        <v>0</v>
      </c>
      <c r="AH250" s="133" t="n">
        <f aca="false">SUM(S250:V250)</f>
        <v>0</v>
      </c>
    </row>
    <row r="251" customFormat="false" ht="13.5" hidden="false" customHeight="true" outlineLevel="0" collapsed="false">
      <c r="AF251" s="133" t="str">
        <f aca="false">IF(COUNTIF(Y251:AE251,"Oui") &gt;0,"Oui","Non")</f>
        <v>Non</v>
      </c>
      <c r="AG251" s="133" t="n">
        <f aca="false">SUM(N251:Q251)</f>
        <v>0</v>
      </c>
      <c r="AH251" s="133" t="n">
        <f aca="false">SUM(S251:V251)</f>
        <v>0</v>
      </c>
    </row>
    <row r="252" customFormat="false" ht="13.5" hidden="false" customHeight="true" outlineLevel="0" collapsed="false">
      <c r="AF252" s="133" t="str">
        <f aca="false">IF(COUNTIF(Y252:AE252,"Oui") &gt;0,"Oui","Non")</f>
        <v>Non</v>
      </c>
      <c r="AG252" s="133" t="n">
        <f aca="false">SUM(N252:Q252)</f>
        <v>0</v>
      </c>
      <c r="AH252" s="133" t="n">
        <f aca="false">SUM(S252:V252)</f>
        <v>0</v>
      </c>
    </row>
    <row r="253" customFormat="false" ht="13.5" hidden="false" customHeight="true" outlineLevel="0" collapsed="false">
      <c r="AF253" s="133" t="str">
        <f aca="false">IF(COUNTIF(Y253:AE253,"Oui") &gt;0,"Oui","Non")</f>
        <v>Non</v>
      </c>
      <c r="AG253" s="133" t="n">
        <f aca="false">SUM(N253:Q253)</f>
        <v>0</v>
      </c>
      <c r="AH253" s="133" t="n">
        <f aca="false">SUM(S253:V253)</f>
        <v>0</v>
      </c>
    </row>
    <row r="254" customFormat="false" ht="13.5" hidden="false" customHeight="true" outlineLevel="0" collapsed="false">
      <c r="AF254" s="133" t="str">
        <f aca="false">IF(COUNTIF(Y254:AE254,"Oui") &gt;0,"Oui","Non")</f>
        <v>Non</v>
      </c>
      <c r="AG254" s="133" t="n">
        <f aca="false">SUM(N254:Q254)</f>
        <v>0</v>
      </c>
      <c r="AH254" s="133" t="n">
        <f aca="false">SUM(S254:V254)</f>
        <v>0</v>
      </c>
    </row>
    <row r="255" customFormat="false" ht="13.5" hidden="false" customHeight="true" outlineLevel="0" collapsed="false">
      <c r="AF255" s="133" t="str">
        <f aca="false">IF(COUNTIF(Y255:AE255,"Oui") &gt;0,"Oui","Non")</f>
        <v>Non</v>
      </c>
      <c r="AG255" s="133" t="n">
        <f aca="false">SUM(N255:Q255)</f>
        <v>0</v>
      </c>
      <c r="AH255" s="133" t="n">
        <f aca="false">SUM(S255:V255)</f>
        <v>0</v>
      </c>
    </row>
    <row r="256" customFormat="false" ht="13.5" hidden="false" customHeight="true" outlineLevel="0" collapsed="false">
      <c r="AF256" s="133" t="str">
        <f aca="false">IF(COUNTIF(Y256:AE256,"Oui") &gt;0,"Oui","Non")</f>
        <v>Non</v>
      </c>
      <c r="AG256" s="133" t="n">
        <f aca="false">SUM(N256:Q256)</f>
        <v>0</v>
      </c>
      <c r="AH256" s="133" t="n">
        <f aca="false">SUM(S256:V256)</f>
        <v>0</v>
      </c>
    </row>
    <row r="257" customFormat="false" ht="13.5" hidden="false" customHeight="true" outlineLevel="0" collapsed="false">
      <c r="AF257" s="133" t="str">
        <f aca="false">IF(COUNTIF(Y257:AE257,"Oui") &gt;0,"Oui","Non")</f>
        <v>Non</v>
      </c>
      <c r="AG257" s="133" t="n">
        <f aca="false">SUM(N257:Q257)</f>
        <v>0</v>
      </c>
      <c r="AH257" s="133" t="n">
        <f aca="false">SUM(S257:V257)</f>
        <v>0</v>
      </c>
    </row>
    <row r="258" customFormat="false" ht="13.5" hidden="false" customHeight="true" outlineLevel="0" collapsed="false">
      <c r="AF258" s="133" t="str">
        <f aca="false">IF(COUNTIF(Y258:AE258,"Oui") &gt;0,"Oui","Non")</f>
        <v>Non</v>
      </c>
      <c r="AG258" s="133" t="n">
        <f aca="false">SUM(N258:Q258)</f>
        <v>0</v>
      </c>
      <c r="AH258" s="133" t="n">
        <f aca="false">SUM(S258:V258)</f>
        <v>0</v>
      </c>
    </row>
    <row r="259" customFormat="false" ht="13.5" hidden="false" customHeight="true" outlineLevel="0" collapsed="false">
      <c r="AF259" s="133" t="str">
        <f aca="false">IF(COUNTIF(Y259:AE259,"Oui") &gt;0,"Oui","Non")</f>
        <v>Non</v>
      </c>
      <c r="AG259" s="133" t="n">
        <f aca="false">SUM(N259:Q259)</f>
        <v>0</v>
      </c>
      <c r="AH259" s="133" t="n">
        <f aca="false">SUM(S259:V259)</f>
        <v>0</v>
      </c>
    </row>
    <row r="260" customFormat="false" ht="13.5" hidden="false" customHeight="true" outlineLevel="0" collapsed="false">
      <c r="AF260" s="133" t="str">
        <f aca="false">IF(COUNTIF(Y260:AE260,"Oui") &gt;0,"Oui","Non")</f>
        <v>Non</v>
      </c>
      <c r="AG260" s="133" t="n">
        <f aca="false">SUM(N260:Q260)</f>
        <v>0</v>
      </c>
      <c r="AH260" s="133" t="n">
        <f aca="false">SUM(S260:V260)</f>
        <v>0</v>
      </c>
    </row>
    <row r="261" customFormat="false" ht="13.5" hidden="false" customHeight="true" outlineLevel="0" collapsed="false">
      <c r="AF261" s="133" t="str">
        <f aca="false">IF(COUNTIF(Y261:AE261,"Oui") &gt;0,"Oui","Non")</f>
        <v>Non</v>
      </c>
      <c r="AG261" s="133" t="n">
        <f aca="false">SUM(N261:Q261)</f>
        <v>0</v>
      </c>
      <c r="AH261" s="133" t="n">
        <f aca="false">SUM(S261:V261)</f>
        <v>0</v>
      </c>
    </row>
    <row r="262" customFormat="false" ht="13.5" hidden="false" customHeight="true" outlineLevel="0" collapsed="false">
      <c r="AF262" s="133" t="str">
        <f aca="false">IF(COUNTIF(Y262:AE262,"Oui") &gt;0,"Oui","Non")</f>
        <v>Non</v>
      </c>
      <c r="AG262" s="133" t="n">
        <f aca="false">SUM(N262:Q262)</f>
        <v>0</v>
      </c>
      <c r="AH262" s="133" t="n">
        <f aca="false">SUM(S262:V262)</f>
        <v>0</v>
      </c>
    </row>
    <row r="263" customFormat="false" ht="13.5" hidden="false" customHeight="true" outlineLevel="0" collapsed="false">
      <c r="AF263" s="133" t="str">
        <f aca="false">IF(COUNTIF(Y263:AE263,"Oui") &gt;0,"Oui","Non")</f>
        <v>Non</v>
      </c>
      <c r="AG263" s="133" t="n">
        <f aca="false">SUM(N263:Q263)</f>
        <v>0</v>
      </c>
      <c r="AH263" s="133" t="n">
        <f aca="false">SUM(S263:V263)</f>
        <v>0</v>
      </c>
    </row>
    <row r="264" customFormat="false" ht="13.5" hidden="false" customHeight="true" outlineLevel="0" collapsed="false">
      <c r="AF264" s="133" t="str">
        <f aca="false">IF(COUNTIF(Y264:AE264,"Oui") &gt;0,"Oui","Non")</f>
        <v>Non</v>
      </c>
      <c r="AG264" s="133" t="n">
        <f aca="false">SUM(N264:Q264)</f>
        <v>0</v>
      </c>
      <c r="AH264" s="133" t="n">
        <f aca="false">SUM(S264:V264)</f>
        <v>0</v>
      </c>
    </row>
    <row r="265" customFormat="false" ht="13.5" hidden="false" customHeight="true" outlineLevel="0" collapsed="false">
      <c r="AF265" s="133" t="str">
        <f aca="false">IF(COUNTIF(Y265:AE265,"Oui") &gt;0,"Oui","Non")</f>
        <v>Non</v>
      </c>
      <c r="AG265" s="133" t="n">
        <f aca="false">SUM(N265:Q265)</f>
        <v>0</v>
      </c>
      <c r="AH265" s="133" t="n">
        <f aca="false">SUM(S265:V265)</f>
        <v>0</v>
      </c>
    </row>
    <row r="266" customFormat="false" ht="13.5" hidden="false" customHeight="true" outlineLevel="0" collapsed="false">
      <c r="AF266" s="133" t="str">
        <f aca="false">IF(COUNTIF(Y266:AE266,"Oui") &gt;0,"Oui","Non")</f>
        <v>Non</v>
      </c>
      <c r="AG266" s="133" t="n">
        <f aca="false">SUM(N266:Q266)</f>
        <v>0</v>
      </c>
      <c r="AH266" s="133" t="n">
        <f aca="false">SUM(S266:V266)</f>
        <v>0</v>
      </c>
    </row>
    <row r="267" customFormat="false" ht="13.5" hidden="false" customHeight="true" outlineLevel="0" collapsed="false">
      <c r="AF267" s="133" t="str">
        <f aca="false">IF(COUNTIF(Y267:AE267,"Oui") &gt;0,"Oui","Non")</f>
        <v>Non</v>
      </c>
      <c r="AG267" s="133" t="n">
        <f aca="false">SUM(N267:Q267)</f>
        <v>0</v>
      </c>
      <c r="AH267" s="133" t="n">
        <f aca="false">SUM(S267:V267)</f>
        <v>0</v>
      </c>
    </row>
    <row r="268" customFormat="false" ht="13.5" hidden="false" customHeight="true" outlineLevel="0" collapsed="false">
      <c r="AF268" s="133" t="str">
        <f aca="false">IF(COUNTIF(Y268:AE268,"Oui") &gt;0,"Oui","Non")</f>
        <v>Non</v>
      </c>
      <c r="AG268" s="133" t="n">
        <f aca="false">SUM(N268:Q268)</f>
        <v>0</v>
      </c>
      <c r="AH268" s="133" t="n">
        <f aca="false">SUM(S268:V268)</f>
        <v>0</v>
      </c>
    </row>
    <row r="269" customFormat="false" ht="13.5" hidden="false" customHeight="true" outlineLevel="0" collapsed="false">
      <c r="AF269" s="133" t="str">
        <f aca="false">IF(COUNTIF(Y269:AE269,"Oui") &gt;0,"Oui","Non")</f>
        <v>Non</v>
      </c>
      <c r="AG269" s="133" t="n">
        <f aca="false">SUM(N269:Q269)</f>
        <v>0</v>
      </c>
      <c r="AH269" s="133" t="n">
        <f aca="false">SUM(S269:V269)</f>
        <v>0</v>
      </c>
    </row>
    <row r="270" customFormat="false" ht="13.5" hidden="false" customHeight="true" outlineLevel="0" collapsed="false">
      <c r="AF270" s="133" t="str">
        <f aca="false">IF(COUNTIF(Y270:AE270,"Oui") &gt;0,"Oui","Non")</f>
        <v>Non</v>
      </c>
      <c r="AG270" s="133" t="n">
        <f aca="false">SUM(N270:Q270)</f>
        <v>0</v>
      </c>
      <c r="AH270" s="133" t="n">
        <f aca="false">SUM(S270:V270)</f>
        <v>0</v>
      </c>
    </row>
    <row r="271" customFormat="false" ht="13.5" hidden="false" customHeight="true" outlineLevel="0" collapsed="false">
      <c r="AF271" s="133" t="str">
        <f aca="false">IF(COUNTIF(Y271:AE271,"Oui") &gt;0,"Oui","Non")</f>
        <v>Non</v>
      </c>
      <c r="AG271" s="133" t="n">
        <f aca="false">SUM(N271:Q271)</f>
        <v>0</v>
      </c>
      <c r="AH271" s="133" t="n">
        <f aca="false">SUM(S271:V271)</f>
        <v>0</v>
      </c>
    </row>
    <row r="272" customFormat="false" ht="13.5" hidden="false" customHeight="true" outlineLevel="0" collapsed="false">
      <c r="AF272" s="133" t="str">
        <f aca="false">IF(COUNTIF(Y272:AE272,"Oui") &gt;0,"Oui","Non")</f>
        <v>Non</v>
      </c>
      <c r="AG272" s="133" t="n">
        <f aca="false">SUM(N272:Q272)</f>
        <v>0</v>
      </c>
      <c r="AH272" s="133" t="n">
        <f aca="false">SUM(S272:V272)</f>
        <v>0</v>
      </c>
    </row>
    <row r="273" customFormat="false" ht="13.5" hidden="false" customHeight="true" outlineLevel="0" collapsed="false">
      <c r="AF273" s="133" t="str">
        <f aca="false">IF(COUNTIF(Y273:AE273,"Oui") &gt;0,"Oui","Non")</f>
        <v>Non</v>
      </c>
      <c r="AG273" s="133" t="n">
        <f aca="false">SUM(N273:Q273)</f>
        <v>0</v>
      </c>
      <c r="AH273" s="133" t="n">
        <f aca="false">SUM(S273:V273)</f>
        <v>0</v>
      </c>
    </row>
    <row r="274" customFormat="false" ht="13.5" hidden="false" customHeight="true" outlineLevel="0" collapsed="false">
      <c r="AF274" s="133" t="str">
        <f aca="false">IF(COUNTIF(Y274:AE274,"Oui") &gt;0,"Oui","Non")</f>
        <v>Non</v>
      </c>
      <c r="AG274" s="133" t="n">
        <f aca="false">SUM(N274:Q274)</f>
        <v>0</v>
      </c>
      <c r="AH274" s="133" t="n">
        <f aca="false">SUM(S274:V274)</f>
        <v>0</v>
      </c>
    </row>
    <row r="275" customFormat="false" ht="13.5" hidden="false" customHeight="true" outlineLevel="0" collapsed="false">
      <c r="AF275" s="133" t="str">
        <f aca="false">IF(COUNTIF(Y275:AE275,"Oui") &gt;0,"Oui","Non")</f>
        <v>Non</v>
      </c>
      <c r="AG275" s="133" t="n">
        <f aca="false">SUM(N275:Q275)</f>
        <v>0</v>
      </c>
      <c r="AH275" s="133" t="n">
        <f aca="false">SUM(S275:V275)</f>
        <v>0</v>
      </c>
    </row>
    <row r="276" customFormat="false" ht="13.5" hidden="false" customHeight="true" outlineLevel="0" collapsed="false">
      <c r="AF276" s="133" t="str">
        <f aca="false">IF(COUNTIF(Y276:AE276,"Oui") &gt;0,"Oui","Non")</f>
        <v>Non</v>
      </c>
      <c r="AG276" s="133" t="n">
        <f aca="false">SUM(N276:Q276)</f>
        <v>0</v>
      </c>
      <c r="AH276" s="133" t="n">
        <f aca="false">SUM(S276:V276)</f>
        <v>0</v>
      </c>
    </row>
    <row r="277" customFormat="false" ht="13.5" hidden="false" customHeight="true" outlineLevel="0" collapsed="false">
      <c r="AF277" s="133" t="str">
        <f aca="false">IF(COUNTIF(Y277:AE277,"Oui") &gt;0,"Oui","Non")</f>
        <v>Non</v>
      </c>
      <c r="AG277" s="133" t="n">
        <f aca="false">SUM(N277:Q277)</f>
        <v>0</v>
      </c>
      <c r="AH277" s="133" t="n">
        <f aca="false">SUM(S277:V277)</f>
        <v>0</v>
      </c>
    </row>
    <row r="278" customFormat="false" ht="13.5" hidden="false" customHeight="true" outlineLevel="0" collapsed="false">
      <c r="AF278" s="133" t="str">
        <f aca="false">IF(COUNTIF(Y278:AE278,"Oui") &gt;0,"Oui","Non")</f>
        <v>Non</v>
      </c>
      <c r="AG278" s="133" t="n">
        <f aca="false">SUM(N278:Q278)</f>
        <v>0</v>
      </c>
      <c r="AH278" s="133" t="n">
        <f aca="false">SUM(S278:V278)</f>
        <v>0</v>
      </c>
    </row>
    <row r="279" customFormat="false" ht="13.5" hidden="false" customHeight="true" outlineLevel="0" collapsed="false">
      <c r="AF279" s="133" t="str">
        <f aca="false">IF(COUNTIF(Y279:AE279,"Oui") &gt;0,"Oui","Non")</f>
        <v>Non</v>
      </c>
      <c r="AG279" s="133" t="n">
        <f aca="false">SUM(N279:Q279)</f>
        <v>0</v>
      </c>
      <c r="AH279" s="133" t="n">
        <f aca="false">SUM(S279:V279)</f>
        <v>0</v>
      </c>
    </row>
    <row r="280" customFormat="false" ht="13.5" hidden="false" customHeight="true" outlineLevel="0" collapsed="false">
      <c r="AF280" s="133" t="str">
        <f aca="false">IF(COUNTIF(Y280:AE280,"Oui") &gt;0,"Oui","Non")</f>
        <v>Non</v>
      </c>
      <c r="AG280" s="133" t="n">
        <f aca="false">SUM(N280:Q280)</f>
        <v>0</v>
      </c>
      <c r="AH280" s="133" t="n">
        <f aca="false">SUM(S280:V280)</f>
        <v>0</v>
      </c>
    </row>
    <row r="281" customFormat="false" ht="13.5" hidden="false" customHeight="true" outlineLevel="0" collapsed="false">
      <c r="AF281" s="133" t="str">
        <f aca="false">IF(COUNTIF(Y281:AE281,"Oui") &gt;0,"Oui","Non")</f>
        <v>Non</v>
      </c>
      <c r="AG281" s="133" t="n">
        <f aca="false">SUM(N281:Q281)</f>
        <v>0</v>
      </c>
      <c r="AH281" s="133" t="n">
        <f aca="false">SUM(S281:V281)</f>
        <v>0</v>
      </c>
    </row>
    <row r="282" customFormat="false" ht="13.5" hidden="false" customHeight="true" outlineLevel="0" collapsed="false">
      <c r="AF282" s="133" t="str">
        <f aca="false">IF(COUNTIF(Y282:AE282,"Oui") &gt;0,"Oui","Non")</f>
        <v>Non</v>
      </c>
      <c r="AG282" s="133" t="n">
        <f aca="false">SUM(N282:Q282)</f>
        <v>0</v>
      </c>
      <c r="AH282" s="133" t="n">
        <f aca="false">SUM(S282:V282)</f>
        <v>0</v>
      </c>
    </row>
    <row r="283" customFormat="false" ht="13.5" hidden="false" customHeight="true" outlineLevel="0" collapsed="false">
      <c r="AF283" s="133" t="str">
        <f aca="false">IF(COUNTIF(Y283:AE283,"Oui") &gt;0,"Oui","Non")</f>
        <v>Non</v>
      </c>
      <c r="AG283" s="133" t="n">
        <f aca="false">SUM(N283:Q283)</f>
        <v>0</v>
      </c>
      <c r="AH283" s="133" t="n">
        <f aca="false">SUM(S283:V283)</f>
        <v>0</v>
      </c>
    </row>
    <row r="284" customFormat="false" ht="13.5" hidden="false" customHeight="true" outlineLevel="0" collapsed="false">
      <c r="AF284" s="133" t="str">
        <f aca="false">IF(COUNTIF(Y284:AE284,"Oui") &gt;0,"Oui","Non")</f>
        <v>Non</v>
      </c>
      <c r="AG284" s="133" t="n">
        <f aca="false">SUM(N284:Q284)</f>
        <v>0</v>
      </c>
      <c r="AH284" s="133" t="n">
        <f aca="false">SUM(S284:V284)</f>
        <v>0</v>
      </c>
    </row>
    <row r="285" customFormat="false" ht="13.5" hidden="false" customHeight="true" outlineLevel="0" collapsed="false">
      <c r="AF285" s="133" t="str">
        <f aca="false">IF(COUNTIF(Y285:AE285,"Oui") &gt;0,"Oui","Non")</f>
        <v>Non</v>
      </c>
      <c r="AG285" s="133" t="n">
        <f aca="false">SUM(N285:Q285)</f>
        <v>0</v>
      </c>
      <c r="AH285" s="133" t="n">
        <f aca="false">SUM(S285:V285)</f>
        <v>0</v>
      </c>
    </row>
    <row r="286" customFormat="false" ht="13.5" hidden="false" customHeight="true" outlineLevel="0" collapsed="false">
      <c r="AF286" s="133" t="str">
        <f aca="false">IF(COUNTIF(Y286:AE286,"Oui") &gt;0,"Oui","Non")</f>
        <v>Non</v>
      </c>
      <c r="AG286" s="133" t="n">
        <f aca="false">SUM(N286:Q286)</f>
        <v>0</v>
      </c>
      <c r="AH286" s="133" t="n">
        <f aca="false">SUM(S286:V286)</f>
        <v>0</v>
      </c>
    </row>
    <row r="287" customFormat="false" ht="13.5" hidden="false" customHeight="true" outlineLevel="0" collapsed="false">
      <c r="AF287" s="133" t="str">
        <f aca="false">IF(COUNTIF(Y287:AE287,"Oui") &gt;0,"Oui","Non")</f>
        <v>Non</v>
      </c>
      <c r="AG287" s="133" t="n">
        <f aca="false">SUM(N287:Q287)</f>
        <v>0</v>
      </c>
      <c r="AH287" s="133" t="n">
        <f aca="false">SUM(S287:V287)</f>
        <v>0</v>
      </c>
    </row>
    <row r="288" customFormat="false" ht="13.5" hidden="false" customHeight="true" outlineLevel="0" collapsed="false">
      <c r="AF288" s="133" t="str">
        <f aca="false">IF(COUNTIF(Y288:AE288,"Oui") &gt;0,"Oui","Non")</f>
        <v>Non</v>
      </c>
      <c r="AG288" s="133" t="n">
        <f aca="false">SUM(N288:Q288)</f>
        <v>0</v>
      </c>
      <c r="AH288" s="133" t="n">
        <f aca="false">SUM(S288:V288)</f>
        <v>0</v>
      </c>
    </row>
    <row r="289" customFormat="false" ht="13.5" hidden="false" customHeight="true" outlineLevel="0" collapsed="false">
      <c r="AF289" s="133" t="str">
        <f aca="false">IF(COUNTIF(Y289:AE289,"Oui") &gt;0,"Oui","Non")</f>
        <v>Non</v>
      </c>
      <c r="AG289" s="133" t="n">
        <f aca="false">SUM(N289:Q289)</f>
        <v>0</v>
      </c>
      <c r="AH289" s="133" t="n">
        <f aca="false">SUM(S289:V289)</f>
        <v>0</v>
      </c>
    </row>
    <row r="290" customFormat="false" ht="13.5" hidden="false" customHeight="true" outlineLevel="0" collapsed="false">
      <c r="AF290" s="133" t="str">
        <f aca="false">IF(COUNTIF(Y290:AE290,"Oui") &gt;0,"Oui","Non")</f>
        <v>Non</v>
      </c>
      <c r="AG290" s="133" t="n">
        <f aca="false">SUM(N290:Q290)</f>
        <v>0</v>
      </c>
      <c r="AH290" s="133" t="n">
        <f aca="false">SUM(S290:V290)</f>
        <v>0</v>
      </c>
    </row>
    <row r="291" customFormat="false" ht="13.5" hidden="false" customHeight="true" outlineLevel="0" collapsed="false">
      <c r="AF291" s="133" t="str">
        <f aca="false">IF(COUNTIF(Y291:AE291,"Oui") &gt;0,"Oui","Non")</f>
        <v>Non</v>
      </c>
      <c r="AG291" s="133" t="n">
        <f aca="false">SUM(N291:Q291)</f>
        <v>0</v>
      </c>
      <c r="AH291" s="133" t="n">
        <f aca="false">SUM(S291:V291)</f>
        <v>0</v>
      </c>
    </row>
    <row r="292" customFormat="false" ht="13.5" hidden="false" customHeight="true" outlineLevel="0" collapsed="false">
      <c r="AF292" s="133" t="str">
        <f aca="false">IF(COUNTIF(Y292:AE292,"Oui") &gt;0,"Oui","Non")</f>
        <v>Non</v>
      </c>
      <c r="AG292" s="133" t="n">
        <f aca="false">SUM(N292:Q292)</f>
        <v>0</v>
      </c>
      <c r="AH292" s="133" t="n">
        <f aca="false">SUM(S292:V292)</f>
        <v>0</v>
      </c>
    </row>
    <row r="293" customFormat="false" ht="13.5" hidden="false" customHeight="true" outlineLevel="0" collapsed="false">
      <c r="AF293" s="133" t="str">
        <f aca="false">IF(COUNTIF(Y293:AE293,"Oui") &gt;0,"Oui","Non")</f>
        <v>Non</v>
      </c>
      <c r="AG293" s="133" t="n">
        <f aca="false">SUM(N293:Q293)</f>
        <v>0</v>
      </c>
      <c r="AH293" s="133" t="n">
        <f aca="false">SUM(S293:V293)</f>
        <v>0</v>
      </c>
    </row>
    <row r="294" customFormat="false" ht="13.5" hidden="false" customHeight="true" outlineLevel="0" collapsed="false">
      <c r="AF294" s="133" t="str">
        <f aca="false">IF(COUNTIF(Y294:AE294,"Oui") &gt;0,"Oui","Non")</f>
        <v>Non</v>
      </c>
      <c r="AG294" s="133" t="n">
        <f aca="false">SUM(N294:Q294)</f>
        <v>0</v>
      </c>
      <c r="AH294" s="133" t="n">
        <f aca="false">SUM(S294:V294)</f>
        <v>0</v>
      </c>
    </row>
    <row r="295" customFormat="false" ht="13.5" hidden="false" customHeight="true" outlineLevel="0" collapsed="false">
      <c r="AF295" s="133" t="str">
        <f aca="false">IF(COUNTIF(Y295:AE295,"Oui") &gt;0,"Oui","Non")</f>
        <v>Non</v>
      </c>
      <c r="AG295" s="133" t="n">
        <f aca="false">SUM(N295:Q295)</f>
        <v>0</v>
      </c>
      <c r="AH295" s="133" t="n">
        <f aca="false">SUM(S295:V295)</f>
        <v>0</v>
      </c>
    </row>
    <row r="296" customFormat="false" ht="13.5" hidden="false" customHeight="true" outlineLevel="0" collapsed="false">
      <c r="AF296" s="133" t="str">
        <f aca="false">IF(COUNTIF(Y296:AE296,"Oui") &gt;0,"Oui","Non")</f>
        <v>Non</v>
      </c>
      <c r="AG296" s="133" t="n">
        <f aca="false">SUM(N296:Q296)</f>
        <v>0</v>
      </c>
      <c r="AH296" s="133" t="n">
        <f aca="false">SUM(S296:V296)</f>
        <v>0</v>
      </c>
    </row>
    <row r="297" customFormat="false" ht="13.5" hidden="false" customHeight="true" outlineLevel="0" collapsed="false">
      <c r="AF297" s="133" t="str">
        <f aca="false">IF(COUNTIF(Y297:AE297,"Oui") &gt;0,"Oui","Non")</f>
        <v>Non</v>
      </c>
      <c r="AG297" s="133" t="n">
        <f aca="false">SUM(N297:Q297)</f>
        <v>0</v>
      </c>
      <c r="AH297" s="133" t="n">
        <f aca="false">SUM(S297:V297)</f>
        <v>0</v>
      </c>
    </row>
    <row r="298" customFormat="false" ht="13.5" hidden="false" customHeight="true" outlineLevel="0" collapsed="false">
      <c r="AF298" s="133" t="str">
        <f aca="false">IF(COUNTIF(Y298:AE298,"Oui") &gt;0,"Oui","Non")</f>
        <v>Non</v>
      </c>
      <c r="AG298" s="133" t="n">
        <f aca="false">SUM(N298:Q298)</f>
        <v>0</v>
      </c>
      <c r="AH298" s="133" t="n">
        <f aca="false">SUM(S298:V298)</f>
        <v>0</v>
      </c>
    </row>
    <row r="299" customFormat="false" ht="13.5" hidden="false" customHeight="true" outlineLevel="0" collapsed="false">
      <c r="AF299" s="133" t="str">
        <f aca="false">IF(COUNTIF(Y299:AE299,"Oui") &gt;0,"Oui","Non")</f>
        <v>Non</v>
      </c>
      <c r="AG299" s="133" t="n">
        <f aca="false">SUM(N299:Q299)</f>
        <v>0</v>
      </c>
      <c r="AH299" s="133" t="n">
        <f aca="false">SUM(S299:V299)</f>
        <v>0</v>
      </c>
    </row>
    <row r="300" customFormat="false" ht="13.5" hidden="false" customHeight="true" outlineLevel="0" collapsed="false">
      <c r="AF300" s="133" t="str">
        <f aca="false">IF(COUNTIF(Y300:AE300,"Oui") &gt;0,"Oui","Non")</f>
        <v>Non</v>
      </c>
      <c r="AG300" s="133" t="n">
        <f aca="false">SUM(N300:Q300)</f>
        <v>0</v>
      </c>
      <c r="AH300" s="133" t="n">
        <f aca="false">SUM(S300:V300)</f>
        <v>0</v>
      </c>
    </row>
    <row r="301" customFormat="false" ht="13.5" hidden="false" customHeight="true" outlineLevel="0" collapsed="false">
      <c r="AF301" s="133" t="str">
        <f aca="false">IF(COUNTIF(Y301:AE301,"Oui") &gt;0,"Oui","Non")</f>
        <v>Non</v>
      </c>
      <c r="AG301" s="133" t="n">
        <f aca="false">SUM(N301:Q301)</f>
        <v>0</v>
      </c>
      <c r="AH301" s="133" t="n">
        <f aca="false">SUM(S301:V301)</f>
        <v>0</v>
      </c>
    </row>
    <row r="302" customFormat="false" ht="13.5" hidden="false" customHeight="true" outlineLevel="0" collapsed="false">
      <c r="AF302" s="133" t="str">
        <f aca="false">IF(COUNTIF(Y302:AE302,"Oui") &gt;0,"Oui","Non")</f>
        <v>Non</v>
      </c>
      <c r="AG302" s="133" t="n">
        <f aca="false">SUM(N302:Q302)</f>
        <v>0</v>
      </c>
      <c r="AH302" s="133" t="n">
        <f aca="false">SUM(S302:V302)</f>
        <v>0</v>
      </c>
    </row>
    <row r="303" customFormat="false" ht="13.5" hidden="false" customHeight="true" outlineLevel="0" collapsed="false">
      <c r="AF303" s="133" t="str">
        <f aca="false">IF(COUNTIF(Y303:AE303,"Oui") &gt;0,"Oui","Non")</f>
        <v>Non</v>
      </c>
      <c r="AG303" s="133" t="n">
        <f aca="false">SUM(N303:Q303)</f>
        <v>0</v>
      </c>
      <c r="AH303" s="133" t="n">
        <f aca="false">SUM(S303:V303)</f>
        <v>0</v>
      </c>
    </row>
    <row r="304" customFormat="false" ht="13.5" hidden="false" customHeight="true" outlineLevel="0" collapsed="false">
      <c r="AF304" s="133" t="str">
        <f aca="false">IF(COUNTIF(Y304:AE304,"Oui") &gt;0,"Oui","Non")</f>
        <v>Non</v>
      </c>
      <c r="AG304" s="133" t="n">
        <f aca="false">SUM(N304:Q304)</f>
        <v>0</v>
      </c>
      <c r="AH304" s="133" t="n">
        <f aca="false">SUM(S304:V304)</f>
        <v>0</v>
      </c>
    </row>
    <row r="305" customFormat="false" ht="13.5" hidden="false" customHeight="true" outlineLevel="0" collapsed="false">
      <c r="AF305" s="133" t="str">
        <f aca="false">IF(COUNTIF(Y305:AE305,"Oui") &gt;0,"Oui","Non")</f>
        <v>Non</v>
      </c>
      <c r="AG305" s="133" t="n">
        <f aca="false">SUM(N305:Q305)</f>
        <v>0</v>
      </c>
      <c r="AH305" s="133" t="n">
        <f aca="false">SUM(S305:V305)</f>
        <v>0</v>
      </c>
    </row>
    <row r="306" customFormat="false" ht="13.5" hidden="false" customHeight="true" outlineLevel="0" collapsed="false">
      <c r="AF306" s="133" t="str">
        <f aca="false">IF(COUNTIF(Y306:AE306,"Oui") &gt;0,"Oui","Non")</f>
        <v>Non</v>
      </c>
      <c r="AG306" s="133" t="n">
        <f aca="false">SUM(N306:Q306)</f>
        <v>0</v>
      </c>
      <c r="AH306" s="133" t="n">
        <f aca="false">SUM(S306:V306)</f>
        <v>0</v>
      </c>
    </row>
    <row r="307" customFormat="false" ht="13.5" hidden="false" customHeight="true" outlineLevel="0" collapsed="false">
      <c r="AF307" s="133" t="str">
        <f aca="false">IF(COUNTIF(Y307:AE307,"Oui") &gt;0,"Oui","Non")</f>
        <v>Non</v>
      </c>
      <c r="AG307" s="133" t="n">
        <f aca="false">SUM(N307:Q307)</f>
        <v>0</v>
      </c>
      <c r="AH307" s="133" t="n">
        <f aca="false">SUM(S307:V307)</f>
        <v>0</v>
      </c>
    </row>
    <row r="308" customFormat="false" ht="13.5" hidden="false" customHeight="true" outlineLevel="0" collapsed="false">
      <c r="AF308" s="133" t="str">
        <f aca="false">IF(COUNTIF(Y308:AE308,"Oui") &gt;0,"Oui","Non")</f>
        <v>Non</v>
      </c>
      <c r="AG308" s="133" t="n">
        <f aca="false">SUM(N308:Q308)</f>
        <v>0</v>
      </c>
      <c r="AH308" s="133" t="n">
        <f aca="false">SUM(S308:V308)</f>
        <v>0</v>
      </c>
    </row>
    <row r="309" customFormat="false" ht="13.5" hidden="false" customHeight="true" outlineLevel="0" collapsed="false">
      <c r="AF309" s="133" t="str">
        <f aca="false">IF(COUNTIF(Y309:AE309,"Oui") &gt;0,"Oui","Non")</f>
        <v>Non</v>
      </c>
      <c r="AG309" s="133" t="n">
        <f aca="false">SUM(N309:Q309)</f>
        <v>0</v>
      </c>
      <c r="AH309" s="133" t="n">
        <f aca="false">SUM(S309:V309)</f>
        <v>0</v>
      </c>
    </row>
    <row r="310" customFormat="false" ht="13.5" hidden="false" customHeight="true" outlineLevel="0" collapsed="false">
      <c r="AF310" s="133" t="str">
        <f aca="false">IF(COUNTIF(Y310:AE310,"Oui") &gt;0,"Oui","Non")</f>
        <v>Non</v>
      </c>
      <c r="AG310" s="133" t="n">
        <f aca="false">SUM(N310:Q310)</f>
        <v>0</v>
      </c>
      <c r="AH310" s="133" t="n">
        <f aca="false">SUM(S310:V310)</f>
        <v>0</v>
      </c>
    </row>
    <row r="311" customFormat="false" ht="13.5" hidden="false" customHeight="true" outlineLevel="0" collapsed="false">
      <c r="AF311" s="133" t="str">
        <f aca="false">IF(COUNTIF(Y311:AE311,"Oui") &gt;0,"Oui","Non")</f>
        <v>Non</v>
      </c>
      <c r="AG311" s="133" t="n">
        <f aca="false">SUM(N311:Q311)</f>
        <v>0</v>
      </c>
      <c r="AH311" s="133" t="n">
        <f aca="false">SUM(S311:V311)</f>
        <v>0</v>
      </c>
    </row>
    <row r="312" customFormat="false" ht="13.5" hidden="false" customHeight="true" outlineLevel="0" collapsed="false">
      <c r="AF312" s="133" t="str">
        <f aca="false">IF(COUNTIF(Y312:AE312,"Oui") &gt;0,"Oui","Non")</f>
        <v>Non</v>
      </c>
      <c r="AG312" s="133" t="n">
        <f aca="false">SUM(N312:Q312)</f>
        <v>0</v>
      </c>
      <c r="AH312" s="133" t="n">
        <f aca="false">SUM(S312:V312)</f>
        <v>0</v>
      </c>
    </row>
    <row r="313" customFormat="false" ht="13.5" hidden="false" customHeight="true" outlineLevel="0" collapsed="false">
      <c r="AF313" s="133" t="str">
        <f aca="false">IF(COUNTIF(Y313:AE313,"Oui") &gt;0,"Oui","Non")</f>
        <v>Non</v>
      </c>
      <c r="AG313" s="133" t="n">
        <f aca="false">SUM(N313:Q313)</f>
        <v>0</v>
      </c>
      <c r="AH313" s="133" t="n">
        <f aca="false">SUM(S313:V313)</f>
        <v>0</v>
      </c>
    </row>
    <row r="314" customFormat="false" ht="13.5" hidden="false" customHeight="true" outlineLevel="0" collapsed="false">
      <c r="AF314" s="133" t="str">
        <f aca="false">IF(COUNTIF(Y314:AE314,"Oui") &gt;0,"Oui","Non")</f>
        <v>Non</v>
      </c>
      <c r="AG314" s="133" t="n">
        <f aca="false">SUM(N314:Q314)</f>
        <v>0</v>
      </c>
      <c r="AH314" s="133" t="n">
        <f aca="false">SUM(S314:V314)</f>
        <v>0</v>
      </c>
    </row>
    <row r="315" customFormat="false" ht="13.5" hidden="false" customHeight="true" outlineLevel="0" collapsed="false">
      <c r="AF315" s="133" t="str">
        <f aca="false">IF(COUNTIF(Y315:AE315,"Oui") &gt;0,"Oui","Non")</f>
        <v>Non</v>
      </c>
      <c r="AG315" s="133" t="n">
        <f aca="false">SUM(N315:Q315)</f>
        <v>0</v>
      </c>
      <c r="AH315" s="133" t="n">
        <f aca="false">SUM(S315:V315)</f>
        <v>0</v>
      </c>
    </row>
    <row r="316" customFormat="false" ht="13.5" hidden="false" customHeight="true" outlineLevel="0" collapsed="false">
      <c r="AF316" s="133" t="str">
        <f aca="false">IF(COUNTIF(Y316:AE316,"Oui") &gt;0,"Oui","Non")</f>
        <v>Non</v>
      </c>
      <c r="AG316" s="133" t="n">
        <f aca="false">SUM(N316:Q316)</f>
        <v>0</v>
      </c>
      <c r="AH316" s="133" t="n">
        <f aca="false">SUM(S316:V316)</f>
        <v>0</v>
      </c>
    </row>
    <row r="317" customFormat="false" ht="13.5" hidden="false" customHeight="true" outlineLevel="0" collapsed="false">
      <c r="AF317" s="133" t="str">
        <f aca="false">IF(COUNTIF(Y317:AE317,"Oui") &gt;0,"Oui","Non")</f>
        <v>Non</v>
      </c>
      <c r="AG317" s="133" t="n">
        <f aca="false">SUM(N317:Q317)</f>
        <v>0</v>
      </c>
      <c r="AH317" s="133" t="n">
        <f aca="false">SUM(S317:V317)</f>
        <v>0</v>
      </c>
    </row>
    <row r="318" customFormat="false" ht="13.5" hidden="false" customHeight="true" outlineLevel="0" collapsed="false">
      <c r="AF318" s="133" t="str">
        <f aca="false">IF(COUNTIF(Y318:AE318,"Oui") &gt;0,"Oui","Non")</f>
        <v>Non</v>
      </c>
      <c r="AG318" s="133" t="n">
        <f aca="false">SUM(N318:Q318)</f>
        <v>0</v>
      </c>
      <c r="AH318" s="133" t="n">
        <f aca="false">SUM(S318:V318)</f>
        <v>0</v>
      </c>
    </row>
    <row r="319" customFormat="false" ht="13.5" hidden="false" customHeight="true" outlineLevel="0" collapsed="false">
      <c r="AF319" s="133" t="str">
        <f aca="false">IF(COUNTIF(Y319:AE319,"Oui") &gt;0,"Oui","Non")</f>
        <v>Non</v>
      </c>
      <c r="AG319" s="133" t="n">
        <f aca="false">SUM(N319:Q319)</f>
        <v>0</v>
      </c>
      <c r="AH319" s="133" t="n">
        <f aca="false">SUM(S319:V319)</f>
        <v>0</v>
      </c>
    </row>
    <row r="320" customFormat="false" ht="13.5" hidden="false" customHeight="true" outlineLevel="0" collapsed="false">
      <c r="AF320" s="133" t="str">
        <f aca="false">IF(COUNTIF(Y320:AE320,"Oui") &gt;0,"Oui","Non")</f>
        <v>Non</v>
      </c>
      <c r="AG320" s="133" t="n">
        <f aca="false">SUM(N320:Q320)</f>
        <v>0</v>
      </c>
      <c r="AH320" s="133" t="n">
        <f aca="false">SUM(S320:V320)</f>
        <v>0</v>
      </c>
    </row>
    <row r="321" customFormat="false" ht="13.5" hidden="false" customHeight="true" outlineLevel="0" collapsed="false">
      <c r="AF321" s="133" t="str">
        <f aca="false">IF(COUNTIF(Y321:AE321,"Oui") &gt;0,"Oui","Non")</f>
        <v>Non</v>
      </c>
      <c r="AG321" s="133" t="n">
        <f aca="false">SUM(N321:Q321)</f>
        <v>0</v>
      </c>
      <c r="AH321" s="133" t="n">
        <f aca="false">SUM(S321:V321)</f>
        <v>0</v>
      </c>
    </row>
    <row r="322" customFormat="false" ht="13.5" hidden="false" customHeight="true" outlineLevel="0" collapsed="false">
      <c r="AF322" s="133" t="str">
        <f aca="false">IF(COUNTIF(Y322:AE322,"Oui") &gt;0,"Oui","Non")</f>
        <v>Non</v>
      </c>
      <c r="AG322" s="133" t="n">
        <f aca="false">SUM(N322:Q322)</f>
        <v>0</v>
      </c>
      <c r="AH322" s="133" t="n">
        <f aca="false">SUM(S322:V322)</f>
        <v>0</v>
      </c>
    </row>
    <row r="323" customFormat="false" ht="13.5" hidden="false" customHeight="true" outlineLevel="0" collapsed="false">
      <c r="AF323" s="133" t="str">
        <f aca="false">IF(COUNTIF(Y323:AE323,"Oui") &gt;0,"Oui","Non")</f>
        <v>Non</v>
      </c>
      <c r="AG323" s="133" t="n">
        <f aca="false">SUM(N323:Q323)</f>
        <v>0</v>
      </c>
      <c r="AH323" s="133" t="n">
        <f aca="false">SUM(S323:V323)</f>
        <v>0</v>
      </c>
    </row>
    <row r="324" customFormat="false" ht="13.5" hidden="false" customHeight="true" outlineLevel="0" collapsed="false">
      <c r="AF324" s="133" t="str">
        <f aca="false">IF(COUNTIF(Y324:AE324,"Oui") &gt;0,"Oui","Non")</f>
        <v>Non</v>
      </c>
      <c r="AG324" s="133" t="n">
        <f aca="false">SUM(N324:Q324)</f>
        <v>0</v>
      </c>
      <c r="AH324" s="133" t="n">
        <f aca="false">SUM(S324:V324)</f>
        <v>0</v>
      </c>
    </row>
    <row r="325" customFormat="false" ht="13.5" hidden="false" customHeight="true" outlineLevel="0" collapsed="false">
      <c r="AF325" s="133" t="str">
        <f aca="false">IF(COUNTIF(Y325:AE325,"Oui") &gt;0,"Oui","Non")</f>
        <v>Non</v>
      </c>
      <c r="AG325" s="133" t="n">
        <f aca="false">SUM(N325:Q325)</f>
        <v>0</v>
      </c>
      <c r="AH325" s="133" t="n">
        <f aca="false">SUM(S325:V325)</f>
        <v>0</v>
      </c>
    </row>
    <row r="326" customFormat="false" ht="13.5" hidden="false" customHeight="true" outlineLevel="0" collapsed="false">
      <c r="AF326" s="133" t="str">
        <f aca="false">IF(COUNTIF(Y326:AE326,"Oui") &gt;0,"Oui","Non")</f>
        <v>Non</v>
      </c>
      <c r="AG326" s="133" t="n">
        <f aca="false">SUM(N326:Q326)</f>
        <v>0</v>
      </c>
      <c r="AH326" s="133" t="n">
        <f aca="false">SUM(S326:V326)</f>
        <v>0</v>
      </c>
    </row>
    <row r="327" customFormat="false" ht="13.5" hidden="false" customHeight="true" outlineLevel="0" collapsed="false">
      <c r="AF327" s="133" t="str">
        <f aca="false">IF(COUNTIF(Y327:AE327,"Oui") &gt;0,"Oui","Non")</f>
        <v>Non</v>
      </c>
      <c r="AG327" s="133" t="n">
        <f aca="false">SUM(N327:Q327)</f>
        <v>0</v>
      </c>
      <c r="AH327" s="133" t="n">
        <f aca="false">SUM(S327:V327)</f>
        <v>0</v>
      </c>
    </row>
    <row r="328" customFormat="false" ht="13.5" hidden="false" customHeight="true" outlineLevel="0" collapsed="false">
      <c r="AF328" s="133" t="str">
        <f aca="false">IF(COUNTIF(Y328:AE328,"Oui") &gt;0,"Oui","Non")</f>
        <v>Non</v>
      </c>
      <c r="AG328" s="133" t="n">
        <f aca="false">SUM(N328:Q328)</f>
        <v>0</v>
      </c>
      <c r="AH328" s="133" t="n">
        <f aca="false">SUM(S328:V328)</f>
        <v>0</v>
      </c>
    </row>
    <row r="329" customFormat="false" ht="13.5" hidden="false" customHeight="true" outlineLevel="0" collapsed="false">
      <c r="AF329" s="133" t="str">
        <f aca="false">IF(COUNTIF(Y329:AE329,"Oui") &gt;0,"Oui","Non")</f>
        <v>Non</v>
      </c>
      <c r="AG329" s="133" t="n">
        <f aca="false">SUM(N329:Q329)</f>
        <v>0</v>
      </c>
      <c r="AH329" s="133" t="n">
        <f aca="false">SUM(S329:V329)</f>
        <v>0</v>
      </c>
    </row>
    <row r="330" customFormat="false" ht="13.5" hidden="false" customHeight="true" outlineLevel="0" collapsed="false">
      <c r="AF330" s="133" t="str">
        <f aca="false">IF(COUNTIF(Y330:AE330,"Oui") &gt;0,"Oui","Non")</f>
        <v>Non</v>
      </c>
      <c r="AG330" s="133" t="n">
        <f aca="false">SUM(N330:Q330)</f>
        <v>0</v>
      </c>
      <c r="AH330" s="133" t="n">
        <f aca="false">SUM(S330:V330)</f>
        <v>0</v>
      </c>
    </row>
    <row r="331" customFormat="false" ht="13.5" hidden="false" customHeight="true" outlineLevel="0" collapsed="false">
      <c r="AF331" s="133" t="str">
        <f aca="false">IF(COUNTIF(Y331:AE331,"Oui") &gt;0,"Oui","Non")</f>
        <v>Non</v>
      </c>
      <c r="AG331" s="133" t="n">
        <f aca="false">SUM(N331:Q331)</f>
        <v>0</v>
      </c>
      <c r="AH331" s="133" t="n">
        <f aca="false">SUM(S331:V331)</f>
        <v>0</v>
      </c>
    </row>
    <row r="332" customFormat="false" ht="13.5" hidden="false" customHeight="true" outlineLevel="0" collapsed="false">
      <c r="AF332" s="133" t="str">
        <f aca="false">IF(COUNTIF(Y332:AE332,"Oui") &gt;0,"Oui","Non")</f>
        <v>Non</v>
      </c>
      <c r="AG332" s="133" t="n">
        <f aca="false">SUM(N332:Q332)</f>
        <v>0</v>
      </c>
      <c r="AH332" s="133" t="n">
        <f aca="false">SUM(S332:V332)</f>
        <v>0</v>
      </c>
    </row>
    <row r="333" customFormat="false" ht="13.5" hidden="false" customHeight="true" outlineLevel="0" collapsed="false">
      <c r="AF333" s="133" t="str">
        <f aca="false">IF(COUNTIF(Y333:AE333,"Oui") &gt;0,"Oui","Non")</f>
        <v>Non</v>
      </c>
      <c r="AG333" s="133" t="n">
        <f aca="false">SUM(N333:Q333)</f>
        <v>0</v>
      </c>
      <c r="AH333" s="133" t="n">
        <f aca="false">SUM(S333:V333)</f>
        <v>0</v>
      </c>
    </row>
    <row r="334" customFormat="false" ht="13.5" hidden="false" customHeight="true" outlineLevel="0" collapsed="false">
      <c r="AF334" s="133" t="str">
        <f aca="false">IF(COUNTIF(Y334:AE334,"Oui") &gt;0,"Oui","Non")</f>
        <v>Non</v>
      </c>
      <c r="AG334" s="133" t="n">
        <f aca="false">SUM(N334:Q334)</f>
        <v>0</v>
      </c>
      <c r="AH334" s="133" t="n">
        <f aca="false">SUM(S334:V334)</f>
        <v>0</v>
      </c>
    </row>
    <row r="335" customFormat="false" ht="13.5" hidden="false" customHeight="true" outlineLevel="0" collapsed="false">
      <c r="AF335" s="133" t="str">
        <f aca="false">IF(COUNTIF(Y335:AE335,"Oui") &gt;0,"Oui","Non")</f>
        <v>Non</v>
      </c>
      <c r="AG335" s="133" t="n">
        <f aca="false">SUM(N335:Q335)</f>
        <v>0</v>
      </c>
      <c r="AH335" s="133" t="n">
        <f aca="false">SUM(S335:V335)</f>
        <v>0</v>
      </c>
    </row>
    <row r="336" customFormat="false" ht="13.5" hidden="false" customHeight="true" outlineLevel="0" collapsed="false">
      <c r="AF336" s="133" t="str">
        <f aca="false">IF(COUNTIF(Y336:AE336,"Oui") &gt;0,"Oui","Non")</f>
        <v>Non</v>
      </c>
      <c r="AG336" s="133" t="n">
        <f aca="false">SUM(N336:Q336)</f>
        <v>0</v>
      </c>
      <c r="AH336" s="133" t="n">
        <f aca="false">SUM(S336:V336)</f>
        <v>0</v>
      </c>
    </row>
    <row r="337" customFormat="false" ht="13.5" hidden="false" customHeight="true" outlineLevel="0" collapsed="false">
      <c r="AF337" s="133" t="str">
        <f aca="false">IF(COUNTIF(Y337:AE337,"Oui") &gt;0,"Oui","Non")</f>
        <v>Non</v>
      </c>
      <c r="AG337" s="133" t="n">
        <f aca="false">SUM(N337:Q337)</f>
        <v>0</v>
      </c>
      <c r="AH337" s="133" t="n">
        <f aca="false">SUM(S337:V337)</f>
        <v>0</v>
      </c>
    </row>
    <row r="338" customFormat="false" ht="13.5" hidden="false" customHeight="true" outlineLevel="0" collapsed="false">
      <c r="AF338" s="133" t="str">
        <f aca="false">IF(COUNTIF(Y338:AE338,"Oui") &gt;0,"Oui","Non")</f>
        <v>Non</v>
      </c>
      <c r="AG338" s="133" t="n">
        <f aca="false">SUM(N338:Q338)</f>
        <v>0</v>
      </c>
      <c r="AH338" s="133" t="n">
        <f aca="false">SUM(S338:V338)</f>
        <v>0</v>
      </c>
    </row>
    <row r="339" customFormat="false" ht="13.5" hidden="false" customHeight="true" outlineLevel="0" collapsed="false">
      <c r="AF339" s="133" t="str">
        <f aca="false">IF(COUNTIF(Y339:AE339,"Oui") &gt;0,"Oui","Non")</f>
        <v>Non</v>
      </c>
      <c r="AG339" s="133" t="n">
        <f aca="false">SUM(N339:Q339)</f>
        <v>0</v>
      </c>
      <c r="AH339" s="133" t="n">
        <f aca="false">SUM(S339:V339)</f>
        <v>0</v>
      </c>
    </row>
    <row r="340" customFormat="false" ht="13.5" hidden="false" customHeight="true" outlineLevel="0" collapsed="false">
      <c r="AF340" s="133" t="str">
        <f aca="false">IF(COUNTIF(Y340:AE340,"Oui") &gt;0,"Oui","Non")</f>
        <v>Non</v>
      </c>
      <c r="AG340" s="133" t="n">
        <f aca="false">SUM(N340:Q340)</f>
        <v>0</v>
      </c>
      <c r="AH340" s="133" t="n">
        <f aca="false">SUM(S340:V340)</f>
        <v>0</v>
      </c>
    </row>
    <row r="341" customFormat="false" ht="13.5" hidden="false" customHeight="true" outlineLevel="0" collapsed="false">
      <c r="AF341" s="133" t="str">
        <f aca="false">IF(COUNTIF(Y341:AE341,"Oui") &gt;0,"Oui","Non")</f>
        <v>Non</v>
      </c>
      <c r="AG341" s="133" t="n">
        <f aca="false">SUM(N341:Q341)</f>
        <v>0</v>
      </c>
      <c r="AH341" s="133" t="n">
        <f aca="false">SUM(S341:V341)</f>
        <v>0</v>
      </c>
    </row>
    <row r="342" customFormat="false" ht="13.5" hidden="false" customHeight="true" outlineLevel="0" collapsed="false">
      <c r="AF342" s="133" t="str">
        <f aca="false">IF(COUNTIF(Y342:AE342,"Oui") &gt;0,"Oui","Non")</f>
        <v>Non</v>
      </c>
      <c r="AG342" s="133" t="n">
        <f aca="false">SUM(N342:Q342)</f>
        <v>0</v>
      </c>
      <c r="AH342" s="133" t="n">
        <f aca="false">SUM(S342:V342)</f>
        <v>0</v>
      </c>
    </row>
    <row r="343" customFormat="false" ht="13.5" hidden="false" customHeight="true" outlineLevel="0" collapsed="false">
      <c r="AF343" s="133" t="str">
        <f aca="false">IF(COUNTIF(Y343:AE343,"Oui") &gt;0,"Oui","Non")</f>
        <v>Non</v>
      </c>
      <c r="AG343" s="133" t="n">
        <f aca="false">SUM(N343:Q343)</f>
        <v>0</v>
      </c>
      <c r="AH343" s="133" t="n">
        <f aca="false">SUM(S343:V343)</f>
        <v>0</v>
      </c>
    </row>
    <row r="344" customFormat="false" ht="13.5" hidden="false" customHeight="true" outlineLevel="0" collapsed="false">
      <c r="AF344" s="133" t="str">
        <f aca="false">IF(COUNTIF(Y344:AE344,"Oui") &gt;0,"Oui","Non")</f>
        <v>Non</v>
      </c>
      <c r="AG344" s="133" t="n">
        <f aca="false">SUM(N344:Q344)</f>
        <v>0</v>
      </c>
      <c r="AH344" s="133" t="n">
        <f aca="false">SUM(S344:V344)</f>
        <v>0</v>
      </c>
    </row>
    <row r="345" customFormat="false" ht="13.5" hidden="false" customHeight="true" outlineLevel="0" collapsed="false">
      <c r="AF345" s="133" t="str">
        <f aca="false">IF(COUNTIF(Y345:AE345,"Oui") &gt;0,"Oui","Non")</f>
        <v>Non</v>
      </c>
      <c r="AG345" s="133" t="n">
        <f aca="false">SUM(N345:Q345)</f>
        <v>0</v>
      </c>
      <c r="AH345" s="133" t="n">
        <f aca="false">SUM(S345:V345)</f>
        <v>0</v>
      </c>
    </row>
    <row r="346" customFormat="false" ht="13.5" hidden="false" customHeight="true" outlineLevel="0" collapsed="false">
      <c r="AF346" s="133" t="str">
        <f aca="false">IF(COUNTIF(Y346:AE346,"Oui") &gt;0,"Oui","Non")</f>
        <v>Non</v>
      </c>
      <c r="AG346" s="133" t="n">
        <f aca="false">SUM(N346:Q346)</f>
        <v>0</v>
      </c>
      <c r="AH346" s="133" t="n">
        <f aca="false">SUM(S346:V346)</f>
        <v>0</v>
      </c>
    </row>
    <row r="347" customFormat="false" ht="13.5" hidden="false" customHeight="true" outlineLevel="0" collapsed="false">
      <c r="AF347" s="133" t="str">
        <f aca="false">IF(COUNTIF(Y347:AE347,"Oui") &gt;0,"Oui","Non")</f>
        <v>Non</v>
      </c>
      <c r="AG347" s="133" t="n">
        <f aca="false">SUM(N347:Q347)</f>
        <v>0</v>
      </c>
      <c r="AH347" s="133" t="n">
        <f aca="false">SUM(S347:V347)</f>
        <v>0</v>
      </c>
    </row>
    <row r="348" customFormat="false" ht="13.5" hidden="false" customHeight="true" outlineLevel="0" collapsed="false">
      <c r="AF348" s="133" t="str">
        <f aca="false">IF(COUNTIF(Y348:AE348,"Oui") &gt;0,"Oui","Non")</f>
        <v>Non</v>
      </c>
      <c r="AG348" s="133" t="n">
        <f aca="false">SUM(N348:Q348)</f>
        <v>0</v>
      </c>
      <c r="AH348" s="133" t="n">
        <f aca="false">SUM(S348:V348)</f>
        <v>0</v>
      </c>
    </row>
    <row r="349" customFormat="false" ht="13.5" hidden="false" customHeight="true" outlineLevel="0" collapsed="false">
      <c r="AF349" s="133" t="str">
        <f aca="false">IF(COUNTIF(Y349:AE349,"Oui") &gt;0,"Oui","Non")</f>
        <v>Non</v>
      </c>
      <c r="AG349" s="133" t="n">
        <f aca="false">SUM(N349:Q349)</f>
        <v>0</v>
      </c>
      <c r="AH349" s="133" t="n">
        <f aca="false">SUM(S349:V349)</f>
        <v>0</v>
      </c>
    </row>
    <row r="350" customFormat="false" ht="13.5" hidden="false" customHeight="true" outlineLevel="0" collapsed="false">
      <c r="AF350" s="133" t="str">
        <f aca="false">IF(COUNTIF(Y350:AE350,"Oui") &gt;0,"Oui","Non")</f>
        <v>Non</v>
      </c>
      <c r="AG350" s="133" t="n">
        <f aca="false">SUM(N350:Q350)</f>
        <v>0</v>
      </c>
      <c r="AH350" s="133" t="n">
        <f aca="false">SUM(S350:V350)</f>
        <v>0</v>
      </c>
    </row>
    <row r="351" customFormat="false" ht="13.5" hidden="false" customHeight="true" outlineLevel="0" collapsed="false">
      <c r="AF351" s="133" t="str">
        <f aca="false">IF(COUNTIF(Y351:AE351,"Oui") &gt;0,"Oui","Non")</f>
        <v>Non</v>
      </c>
      <c r="AG351" s="133" t="n">
        <f aca="false">SUM(N351:Q351)</f>
        <v>0</v>
      </c>
      <c r="AH351" s="133" t="n">
        <f aca="false">SUM(S351:V351)</f>
        <v>0</v>
      </c>
    </row>
    <row r="352" customFormat="false" ht="13.5" hidden="false" customHeight="true" outlineLevel="0" collapsed="false">
      <c r="AF352" s="133" t="str">
        <f aca="false">IF(COUNTIF(Y352:AE352,"Oui") &gt;0,"Oui","Non")</f>
        <v>Non</v>
      </c>
      <c r="AG352" s="133" t="n">
        <f aca="false">SUM(N352:Q352)</f>
        <v>0</v>
      </c>
      <c r="AH352" s="133" t="n">
        <f aca="false">SUM(S352:V352)</f>
        <v>0</v>
      </c>
    </row>
    <row r="353" customFormat="false" ht="13.5" hidden="false" customHeight="true" outlineLevel="0" collapsed="false">
      <c r="AF353" s="133" t="str">
        <f aca="false">IF(COUNTIF(Y353:AE353,"Oui") &gt;0,"Oui","Non")</f>
        <v>Non</v>
      </c>
      <c r="AG353" s="133" t="n">
        <f aca="false">SUM(N353:Q353)</f>
        <v>0</v>
      </c>
      <c r="AH353" s="133" t="n">
        <f aca="false">SUM(S353:V353)</f>
        <v>0</v>
      </c>
    </row>
    <row r="354" customFormat="false" ht="13.5" hidden="false" customHeight="true" outlineLevel="0" collapsed="false">
      <c r="AF354" s="133" t="str">
        <f aca="false">IF(COUNTIF(Y354:AE354,"Oui") &gt;0,"Oui","Non")</f>
        <v>Non</v>
      </c>
      <c r="AG354" s="133" t="n">
        <f aca="false">SUM(N354:Q354)</f>
        <v>0</v>
      </c>
      <c r="AH354" s="133" t="n">
        <f aca="false">SUM(S354:V354)</f>
        <v>0</v>
      </c>
    </row>
    <row r="355" customFormat="false" ht="13.5" hidden="false" customHeight="true" outlineLevel="0" collapsed="false">
      <c r="AF355" s="133" t="str">
        <f aca="false">IF(COUNTIF(Y355:AE355,"Oui") &gt;0,"Oui","Non")</f>
        <v>Non</v>
      </c>
      <c r="AG355" s="133" t="n">
        <f aca="false">SUM(N355:Q355)</f>
        <v>0</v>
      </c>
      <c r="AH355" s="133" t="n">
        <f aca="false">SUM(S355:V355)</f>
        <v>0</v>
      </c>
    </row>
    <row r="356" customFormat="false" ht="13.5" hidden="false" customHeight="true" outlineLevel="0" collapsed="false">
      <c r="AF356" s="133" t="str">
        <f aca="false">IF(COUNTIF(Y356:AE356,"Oui") &gt;0,"Oui","Non")</f>
        <v>Non</v>
      </c>
      <c r="AG356" s="133" t="n">
        <f aca="false">SUM(N356:Q356)</f>
        <v>0</v>
      </c>
      <c r="AH356" s="133" t="n">
        <f aca="false">SUM(S356:V356)</f>
        <v>0</v>
      </c>
    </row>
    <row r="357" customFormat="false" ht="13.5" hidden="false" customHeight="true" outlineLevel="0" collapsed="false">
      <c r="AF357" s="133" t="str">
        <f aca="false">IF(COUNTIF(Y357:AE357,"Oui") &gt;0,"Oui","Non")</f>
        <v>Non</v>
      </c>
      <c r="AG357" s="133" t="n">
        <f aca="false">SUM(N357:Q357)</f>
        <v>0</v>
      </c>
      <c r="AH357" s="133" t="n">
        <f aca="false">SUM(S357:V357)</f>
        <v>0</v>
      </c>
    </row>
    <row r="358" customFormat="false" ht="13.5" hidden="false" customHeight="true" outlineLevel="0" collapsed="false">
      <c r="AF358" s="133" t="str">
        <f aca="false">IF(COUNTIF(Y358:AE358,"Oui") &gt;0,"Oui","Non")</f>
        <v>Non</v>
      </c>
      <c r="AG358" s="133" t="n">
        <f aca="false">SUM(N358:Q358)</f>
        <v>0</v>
      </c>
      <c r="AH358" s="133" t="n">
        <f aca="false">SUM(S358:V358)</f>
        <v>0</v>
      </c>
    </row>
    <row r="359" customFormat="false" ht="13.5" hidden="false" customHeight="true" outlineLevel="0" collapsed="false">
      <c r="AF359" s="133" t="str">
        <f aca="false">IF(COUNTIF(Y359:AE359,"Oui") &gt;0,"Oui","Non")</f>
        <v>Non</v>
      </c>
      <c r="AG359" s="133" t="n">
        <f aca="false">SUM(N359:Q359)</f>
        <v>0</v>
      </c>
      <c r="AH359" s="133" t="n">
        <f aca="false">SUM(S359:V359)</f>
        <v>0</v>
      </c>
    </row>
    <row r="360" customFormat="false" ht="13.5" hidden="false" customHeight="true" outlineLevel="0" collapsed="false">
      <c r="AF360" s="133" t="str">
        <f aca="false">IF(COUNTIF(Y360:AE360,"Oui") &gt;0,"Oui","Non")</f>
        <v>Non</v>
      </c>
      <c r="AG360" s="133" t="n">
        <f aca="false">SUM(N360:Q360)</f>
        <v>0</v>
      </c>
      <c r="AH360" s="133" t="n">
        <f aca="false">SUM(S360:V360)</f>
        <v>0</v>
      </c>
    </row>
    <row r="361" customFormat="false" ht="13.5" hidden="false" customHeight="true" outlineLevel="0" collapsed="false">
      <c r="AF361" s="133" t="str">
        <f aca="false">IF(COUNTIF(Y361:AE361,"Oui") &gt;0,"Oui","Non")</f>
        <v>Non</v>
      </c>
      <c r="AG361" s="133" t="n">
        <f aca="false">SUM(N361:Q361)</f>
        <v>0</v>
      </c>
      <c r="AH361" s="133" t="n">
        <f aca="false">SUM(S361:V361)</f>
        <v>0</v>
      </c>
    </row>
    <row r="362" customFormat="false" ht="13.5" hidden="false" customHeight="true" outlineLevel="0" collapsed="false">
      <c r="AF362" s="133" t="str">
        <f aca="false">IF(COUNTIF(Y362:AE362,"Oui") &gt;0,"Oui","Non")</f>
        <v>Non</v>
      </c>
      <c r="AG362" s="133" t="n">
        <f aca="false">SUM(N362:Q362)</f>
        <v>0</v>
      </c>
      <c r="AH362" s="133" t="n">
        <f aca="false">SUM(S362:V362)</f>
        <v>0</v>
      </c>
    </row>
    <row r="363" customFormat="false" ht="13.5" hidden="false" customHeight="true" outlineLevel="0" collapsed="false">
      <c r="AF363" s="133" t="str">
        <f aca="false">IF(COUNTIF(Y363:AE363,"Oui") &gt;0,"Oui","Non")</f>
        <v>Non</v>
      </c>
      <c r="AG363" s="133" t="n">
        <f aca="false">SUM(N363:Q363)</f>
        <v>0</v>
      </c>
      <c r="AH363" s="133" t="n">
        <f aca="false">SUM(S363:V363)</f>
        <v>0</v>
      </c>
    </row>
    <row r="364" customFormat="false" ht="13.5" hidden="false" customHeight="true" outlineLevel="0" collapsed="false">
      <c r="AF364" s="133" t="str">
        <f aca="false">IF(COUNTIF(Y364:AE364,"Oui") &gt;0,"Oui","Non")</f>
        <v>Non</v>
      </c>
      <c r="AG364" s="133" t="n">
        <f aca="false">SUM(N364:Q364)</f>
        <v>0</v>
      </c>
      <c r="AH364" s="133" t="n">
        <f aca="false">SUM(S364:V364)</f>
        <v>0</v>
      </c>
    </row>
    <row r="365" customFormat="false" ht="13.5" hidden="false" customHeight="true" outlineLevel="0" collapsed="false">
      <c r="AF365" s="133" t="str">
        <f aca="false">IF(COUNTIF(Y365:AE365,"Oui") &gt;0,"Oui","Non")</f>
        <v>Non</v>
      </c>
      <c r="AG365" s="133" t="n">
        <f aca="false">SUM(N365:Q365)</f>
        <v>0</v>
      </c>
      <c r="AH365" s="133" t="n">
        <f aca="false">SUM(S365:V365)</f>
        <v>0</v>
      </c>
    </row>
    <row r="366" customFormat="false" ht="13.5" hidden="false" customHeight="true" outlineLevel="0" collapsed="false">
      <c r="AF366" s="133" t="str">
        <f aca="false">IF(COUNTIF(Y366:AE366,"Oui") &gt;0,"Oui","Non")</f>
        <v>Non</v>
      </c>
      <c r="AG366" s="133" t="n">
        <f aca="false">SUM(N366:Q366)</f>
        <v>0</v>
      </c>
      <c r="AH366" s="133" t="n">
        <f aca="false">SUM(S366:V366)</f>
        <v>0</v>
      </c>
    </row>
    <row r="367" customFormat="false" ht="13.5" hidden="false" customHeight="true" outlineLevel="0" collapsed="false">
      <c r="AF367" s="133" t="str">
        <f aca="false">IF(COUNTIF(Y367:AE367,"Oui") &gt;0,"Oui","Non")</f>
        <v>Non</v>
      </c>
      <c r="AG367" s="133" t="n">
        <f aca="false">SUM(N367:Q367)</f>
        <v>0</v>
      </c>
      <c r="AH367" s="133" t="n">
        <f aca="false">SUM(S367:V367)</f>
        <v>0</v>
      </c>
    </row>
    <row r="368" customFormat="false" ht="13.5" hidden="false" customHeight="true" outlineLevel="0" collapsed="false">
      <c r="AF368" s="133" t="str">
        <f aca="false">IF(COUNTIF(Y368:AE368,"Oui") &gt;0,"Oui","Non")</f>
        <v>Non</v>
      </c>
      <c r="AG368" s="133" t="n">
        <f aca="false">SUM(N368:Q368)</f>
        <v>0</v>
      </c>
      <c r="AH368" s="133" t="n">
        <f aca="false">SUM(S368:V368)</f>
        <v>0</v>
      </c>
    </row>
    <row r="369" customFormat="false" ht="13.5" hidden="false" customHeight="true" outlineLevel="0" collapsed="false">
      <c r="AF369" s="133" t="str">
        <f aca="false">IF(COUNTIF(Y369:AE369,"Oui") &gt;0,"Oui","Non")</f>
        <v>Non</v>
      </c>
      <c r="AG369" s="133" t="n">
        <f aca="false">SUM(N369:Q369)</f>
        <v>0</v>
      </c>
      <c r="AH369" s="133" t="n">
        <f aca="false">SUM(S369:V369)</f>
        <v>0</v>
      </c>
    </row>
    <row r="370" customFormat="false" ht="13.5" hidden="false" customHeight="true" outlineLevel="0" collapsed="false">
      <c r="AF370" s="133" t="str">
        <f aca="false">IF(COUNTIF(Y370:AE370,"Oui") &gt;0,"Oui","Non")</f>
        <v>Non</v>
      </c>
      <c r="AG370" s="133" t="n">
        <f aca="false">SUM(N370:Q370)</f>
        <v>0</v>
      </c>
      <c r="AH370" s="133" t="n">
        <f aca="false">SUM(S370:V370)</f>
        <v>0</v>
      </c>
    </row>
    <row r="371" customFormat="false" ht="13.5" hidden="false" customHeight="true" outlineLevel="0" collapsed="false">
      <c r="AF371" s="133" t="str">
        <f aca="false">IF(COUNTIF(Y371:AE371,"Oui") &gt;0,"Oui","Non")</f>
        <v>Non</v>
      </c>
      <c r="AG371" s="133" t="n">
        <f aca="false">SUM(N371:Q371)</f>
        <v>0</v>
      </c>
      <c r="AH371" s="133" t="n">
        <f aca="false">SUM(S371:V371)</f>
        <v>0</v>
      </c>
    </row>
    <row r="372" customFormat="false" ht="13.5" hidden="false" customHeight="true" outlineLevel="0" collapsed="false">
      <c r="AF372" s="133" t="str">
        <f aca="false">IF(COUNTIF(Y372:AE372,"Oui") &gt;0,"Oui","Non")</f>
        <v>Non</v>
      </c>
      <c r="AG372" s="133" t="n">
        <f aca="false">SUM(N372:Q372)</f>
        <v>0</v>
      </c>
      <c r="AH372" s="133" t="n">
        <f aca="false">SUM(S372:V372)</f>
        <v>0</v>
      </c>
    </row>
    <row r="373" customFormat="false" ht="13.5" hidden="false" customHeight="true" outlineLevel="0" collapsed="false">
      <c r="AF373" s="133" t="str">
        <f aca="false">IF(COUNTIF(Y373:AE373,"Oui") &gt;0,"Oui","Non")</f>
        <v>Non</v>
      </c>
      <c r="AG373" s="133" t="n">
        <f aca="false">SUM(N373:Q373)</f>
        <v>0</v>
      </c>
      <c r="AH373" s="133" t="n">
        <f aca="false">SUM(S373:V373)</f>
        <v>0</v>
      </c>
    </row>
    <row r="374" customFormat="false" ht="13.5" hidden="false" customHeight="true" outlineLevel="0" collapsed="false">
      <c r="AF374" s="133" t="str">
        <f aca="false">IF(COUNTIF(Y374:AE374,"Oui") &gt;0,"Oui","Non")</f>
        <v>Non</v>
      </c>
      <c r="AG374" s="133" t="n">
        <f aca="false">SUM(N374:Q374)</f>
        <v>0</v>
      </c>
      <c r="AH374" s="133" t="n">
        <f aca="false">SUM(S374:V374)</f>
        <v>0</v>
      </c>
    </row>
    <row r="375" customFormat="false" ht="13.5" hidden="false" customHeight="true" outlineLevel="0" collapsed="false">
      <c r="AF375" s="133" t="str">
        <f aca="false">IF(COUNTIF(Y375:AE375,"Oui") &gt;0,"Oui","Non")</f>
        <v>Non</v>
      </c>
      <c r="AG375" s="133" t="n">
        <f aca="false">SUM(N375:Q375)</f>
        <v>0</v>
      </c>
      <c r="AH375" s="133" t="n">
        <f aca="false">SUM(S375:V375)</f>
        <v>0</v>
      </c>
    </row>
    <row r="376" customFormat="false" ht="13.5" hidden="false" customHeight="true" outlineLevel="0" collapsed="false">
      <c r="AF376" s="133" t="str">
        <f aca="false">IF(COUNTIF(Y376:AE376,"Oui") &gt;0,"Oui","Non")</f>
        <v>Non</v>
      </c>
      <c r="AG376" s="133" t="n">
        <f aca="false">SUM(N376:Q376)</f>
        <v>0</v>
      </c>
      <c r="AH376" s="133" t="n">
        <f aca="false">SUM(S376:V376)</f>
        <v>0</v>
      </c>
    </row>
    <row r="377" customFormat="false" ht="13.5" hidden="false" customHeight="true" outlineLevel="0" collapsed="false">
      <c r="AF377" s="133" t="str">
        <f aca="false">IF(COUNTIF(Y377:AE377,"Oui") &gt;0,"Oui","Non")</f>
        <v>Non</v>
      </c>
      <c r="AG377" s="133" t="n">
        <f aca="false">SUM(N377:Q377)</f>
        <v>0</v>
      </c>
      <c r="AH377" s="133" t="n">
        <f aca="false">SUM(S377:V377)</f>
        <v>0</v>
      </c>
    </row>
    <row r="378" customFormat="false" ht="13.5" hidden="false" customHeight="true" outlineLevel="0" collapsed="false">
      <c r="AF378" s="133" t="str">
        <f aca="false">IF(COUNTIF(Y378:AE378,"Oui") &gt;0,"Oui","Non")</f>
        <v>Non</v>
      </c>
      <c r="AG378" s="133" t="n">
        <f aca="false">SUM(N378:Q378)</f>
        <v>0</v>
      </c>
      <c r="AH378" s="133" t="n">
        <f aca="false">SUM(S378:V378)</f>
        <v>0</v>
      </c>
    </row>
    <row r="379" customFormat="false" ht="13.5" hidden="false" customHeight="true" outlineLevel="0" collapsed="false">
      <c r="AF379" s="133" t="str">
        <f aca="false">IF(COUNTIF(Y379:AE379,"Oui") &gt;0,"Oui","Non")</f>
        <v>Non</v>
      </c>
      <c r="AG379" s="133" t="n">
        <f aca="false">SUM(N379:Q379)</f>
        <v>0</v>
      </c>
      <c r="AH379" s="133" t="n">
        <f aca="false">SUM(S379:V379)</f>
        <v>0</v>
      </c>
    </row>
    <row r="380" customFormat="false" ht="13.5" hidden="false" customHeight="true" outlineLevel="0" collapsed="false">
      <c r="AF380" s="133" t="str">
        <f aca="false">IF(COUNTIF(Y380:AE380,"Oui") &gt;0,"Oui","Non")</f>
        <v>Non</v>
      </c>
      <c r="AG380" s="133" t="n">
        <f aca="false">SUM(N380:Q380)</f>
        <v>0</v>
      </c>
      <c r="AH380" s="133" t="n">
        <f aca="false">SUM(S380:V380)</f>
        <v>0</v>
      </c>
    </row>
    <row r="381" customFormat="false" ht="13.5" hidden="false" customHeight="true" outlineLevel="0" collapsed="false">
      <c r="AF381" s="133" t="str">
        <f aca="false">IF(COUNTIF(Y381:AE381,"Oui") &gt;0,"Oui","Non")</f>
        <v>Non</v>
      </c>
      <c r="AG381" s="133" t="n">
        <f aca="false">SUM(N381:Q381)</f>
        <v>0</v>
      </c>
      <c r="AH381" s="133" t="n">
        <f aca="false">SUM(S381:V381)</f>
        <v>0</v>
      </c>
    </row>
    <row r="382" customFormat="false" ht="13.5" hidden="false" customHeight="true" outlineLevel="0" collapsed="false">
      <c r="AF382" s="133" t="str">
        <f aca="false">IF(COUNTIF(Y382:AE382,"Oui") &gt;0,"Oui","Non")</f>
        <v>Non</v>
      </c>
      <c r="AG382" s="133" t="n">
        <f aca="false">SUM(N382:Q382)</f>
        <v>0</v>
      </c>
      <c r="AH382" s="133" t="n">
        <f aca="false">SUM(S382:V382)</f>
        <v>0</v>
      </c>
    </row>
    <row r="383" customFormat="false" ht="13.5" hidden="false" customHeight="true" outlineLevel="0" collapsed="false">
      <c r="AF383" s="133" t="str">
        <f aca="false">IF(COUNTIF(Y383:AE383,"Oui") &gt;0,"Oui","Non")</f>
        <v>Non</v>
      </c>
      <c r="AG383" s="133" t="n">
        <f aca="false">SUM(N383:Q383)</f>
        <v>0</v>
      </c>
      <c r="AH383" s="133" t="n">
        <f aca="false">SUM(S383:V383)</f>
        <v>0</v>
      </c>
    </row>
    <row r="384" customFormat="false" ht="13.5" hidden="false" customHeight="true" outlineLevel="0" collapsed="false">
      <c r="AF384" s="133" t="str">
        <f aca="false">IF(COUNTIF(Y384:AE384,"Oui") &gt;0,"Oui","Non")</f>
        <v>Non</v>
      </c>
      <c r="AG384" s="133" t="n">
        <f aca="false">SUM(N384:Q384)</f>
        <v>0</v>
      </c>
      <c r="AH384" s="133" t="n">
        <f aca="false">SUM(S384:V384)</f>
        <v>0</v>
      </c>
    </row>
    <row r="385" customFormat="false" ht="13.5" hidden="false" customHeight="true" outlineLevel="0" collapsed="false">
      <c r="AF385" s="133" t="str">
        <f aca="false">IF(COUNTIF(Y385:AE385,"Oui") &gt;0,"Oui","Non")</f>
        <v>Non</v>
      </c>
      <c r="AG385" s="133" t="n">
        <f aca="false">SUM(N385:Q385)</f>
        <v>0</v>
      </c>
      <c r="AH385" s="133" t="n">
        <f aca="false">SUM(S385:V385)</f>
        <v>0</v>
      </c>
    </row>
    <row r="386" customFormat="false" ht="13.5" hidden="false" customHeight="true" outlineLevel="0" collapsed="false">
      <c r="AF386" s="133" t="str">
        <f aca="false">IF(COUNTIF(Y386:AE386,"Oui") &gt;0,"Oui","Non")</f>
        <v>Non</v>
      </c>
      <c r="AG386" s="133" t="n">
        <f aca="false">SUM(N386:Q386)</f>
        <v>0</v>
      </c>
      <c r="AH386" s="133" t="n">
        <f aca="false">SUM(S386:V386)</f>
        <v>0</v>
      </c>
    </row>
    <row r="387" customFormat="false" ht="13.5" hidden="false" customHeight="true" outlineLevel="0" collapsed="false">
      <c r="AF387" s="133" t="str">
        <f aca="false">IF(COUNTIF(Y387:AE387,"Oui") &gt;0,"Oui","Non")</f>
        <v>Non</v>
      </c>
      <c r="AG387" s="133" t="n">
        <f aca="false">SUM(N387:Q387)</f>
        <v>0</v>
      </c>
      <c r="AH387" s="133" t="n">
        <f aca="false">SUM(S387:V387)</f>
        <v>0</v>
      </c>
    </row>
    <row r="388" customFormat="false" ht="13.5" hidden="false" customHeight="true" outlineLevel="0" collapsed="false">
      <c r="AF388" s="133" t="str">
        <f aca="false">IF(COUNTIF(Y388:AE388,"Oui") &gt;0,"Oui","Non")</f>
        <v>Non</v>
      </c>
      <c r="AG388" s="133" t="n">
        <f aca="false">SUM(N388:Q388)</f>
        <v>0</v>
      </c>
      <c r="AH388" s="133" t="n">
        <f aca="false">SUM(S388:V388)</f>
        <v>0</v>
      </c>
    </row>
    <row r="389" customFormat="false" ht="13.5" hidden="false" customHeight="true" outlineLevel="0" collapsed="false">
      <c r="AF389" s="133" t="str">
        <f aca="false">IF(COUNTIF(Y389:AE389,"Oui") &gt;0,"Oui","Non")</f>
        <v>Non</v>
      </c>
      <c r="AG389" s="133" t="n">
        <f aca="false">SUM(N389:Q389)</f>
        <v>0</v>
      </c>
      <c r="AH389" s="133" t="n">
        <f aca="false">SUM(S389:V389)</f>
        <v>0</v>
      </c>
    </row>
    <row r="390" customFormat="false" ht="13.5" hidden="false" customHeight="true" outlineLevel="0" collapsed="false">
      <c r="AF390" s="133" t="str">
        <f aca="false">IF(COUNTIF(Y390:AE390,"Oui") &gt;0,"Oui","Non")</f>
        <v>Non</v>
      </c>
      <c r="AG390" s="133" t="n">
        <f aca="false">SUM(N390:Q390)</f>
        <v>0</v>
      </c>
      <c r="AH390" s="133" t="n">
        <f aca="false">SUM(S390:V390)</f>
        <v>0</v>
      </c>
    </row>
    <row r="391" customFormat="false" ht="13.5" hidden="false" customHeight="true" outlineLevel="0" collapsed="false">
      <c r="AF391" s="133" t="str">
        <f aca="false">IF(COUNTIF(Y391:AE391,"Oui") &gt;0,"Oui","Non")</f>
        <v>Non</v>
      </c>
      <c r="AG391" s="133" t="n">
        <f aca="false">SUM(N391:Q391)</f>
        <v>0</v>
      </c>
      <c r="AH391" s="133" t="n">
        <f aca="false">SUM(S391:V391)</f>
        <v>0</v>
      </c>
    </row>
    <row r="392" customFormat="false" ht="13.5" hidden="false" customHeight="true" outlineLevel="0" collapsed="false">
      <c r="AF392" s="133" t="str">
        <f aca="false">IF(COUNTIF(Y392:AE392,"Oui") &gt;0,"Oui","Non")</f>
        <v>Non</v>
      </c>
      <c r="AG392" s="133" t="n">
        <f aca="false">SUM(N392:Q392)</f>
        <v>0</v>
      </c>
      <c r="AH392" s="133" t="n">
        <f aca="false">SUM(S392:V392)</f>
        <v>0</v>
      </c>
    </row>
    <row r="393" customFormat="false" ht="13.5" hidden="false" customHeight="true" outlineLevel="0" collapsed="false">
      <c r="AF393" s="133" t="str">
        <f aca="false">IF(COUNTIF(Y393:AE393,"Oui") &gt;0,"Oui","Non")</f>
        <v>Non</v>
      </c>
      <c r="AG393" s="133" t="n">
        <f aca="false">SUM(N393:Q393)</f>
        <v>0</v>
      </c>
      <c r="AH393" s="133" t="n">
        <f aca="false">SUM(S393:V393)</f>
        <v>0</v>
      </c>
    </row>
    <row r="394" customFormat="false" ht="13.5" hidden="false" customHeight="true" outlineLevel="0" collapsed="false">
      <c r="AF394" s="133" t="str">
        <f aca="false">IF(COUNTIF(Y394:AE394,"Oui") &gt;0,"Oui","Non")</f>
        <v>Non</v>
      </c>
      <c r="AG394" s="133" t="n">
        <f aca="false">SUM(N394:Q394)</f>
        <v>0</v>
      </c>
      <c r="AH394" s="133" t="n">
        <f aca="false">SUM(S394:V394)</f>
        <v>0</v>
      </c>
    </row>
    <row r="395" customFormat="false" ht="13.5" hidden="false" customHeight="true" outlineLevel="0" collapsed="false">
      <c r="AF395" s="133" t="str">
        <f aca="false">IF(COUNTIF(Y395:AE395,"Oui") &gt;0,"Oui","Non")</f>
        <v>Non</v>
      </c>
      <c r="AG395" s="133" t="n">
        <f aca="false">SUM(N395:Q395)</f>
        <v>0</v>
      </c>
      <c r="AH395" s="133" t="n">
        <f aca="false">SUM(S395:V395)</f>
        <v>0</v>
      </c>
    </row>
    <row r="396" customFormat="false" ht="13.5" hidden="false" customHeight="true" outlineLevel="0" collapsed="false">
      <c r="AF396" s="133" t="str">
        <f aca="false">IF(COUNTIF(Y396:AE396,"Oui") &gt;0,"Oui","Non")</f>
        <v>Non</v>
      </c>
      <c r="AG396" s="133" t="n">
        <f aca="false">SUM(N396:Q396)</f>
        <v>0</v>
      </c>
      <c r="AH396" s="133" t="n">
        <f aca="false">SUM(S396:V396)</f>
        <v>0</v>
      </c>
    </row>
    <row r="397" customFormat="false" ht="13.5" hidden="false" customHeight="true" outlineLevel="0" collapsed="false">
      <c r="AF397" s="133" t="str">
        <f aca="false">IF(COUNTIF(Y397:AE397,"Oui") &gt;0,"Oui","Non")</f>
        <v>Non</v>
      </c>
      <c r="AG397" s="133" t="n">
        <f aca="false">SUM(N397:Q397)</f>
        <v>0</v>
      </c>
      <c r="AH397" s="133" t="n">
        <f aca="false">SUM(S397:V397)</f>
        <v>0</v>
      </c>
    </row>
    <row r="398" customFormat="false" ht="13.5" hidden="false" customHeight="true" outlineLevel="0" collapsed="false">
      <c r="AF398" s="133" t="str">
        <f aca="false">IF(COUNTIF(Y398:AE398,"Oui") &gt;0,"Oui","Non")</f>
        <v>Non</v>
      </c>
      <c r="AG398" s="133" t="n">
        <f aca="false">SUM(N398:Q398)</f>
        <v>0</v>
      </c>
      <c r="AH398" s="133" t="n">
        <f aca="false">SUM(S398:V398)</f>
        <v>0</v>
      </c>
    </row>
    <row r="399" customFormat="false" ht="13.5" hidden="false" customHeight="true" outlineLevel="0" collapsed="false">
      <c r="AF399" s="133" t="str">
        <f aca="false">IF(COUNTIF(Y399:AE399,"Oui") &gt;0,"Oui","Non")</f>
        <v>Non</v>
      </c>
      <c r="AG399" s="133" t="n">
        <f aca="false">SUM(N399:Q399)</f>
        <v>0</v>
      </c>
      <c r="AH399" s="133" t="n">
        <f aca="false">SUM(S399:V399)</f>
        <v>0</v>
      </c>
    </row>
    <row r="400" customFormat="false" ht="13.5" hidden="false" customHeight="true" outlineLevel="0" collapsed="false">
      <c r="AF400" s="133" t="str">
        <f aca="false">IF(COUNTIF(Y400:AE400,"Oui") &gt;0,"Oui","Non")</f>
        <v>Non</v>
      </c>
      <c r="AG400" s="133" t="n">
        <f aca="false">SUM(N400:Q400)</f>
        <v>0</v>
      </c>
      <c r="AH400" s="133" t="n">
        <f aca="false">SUM(S400:V400)</f>
        <v>0</v>
      </c>
    </row>
    <row r="401" customFormat="false" ht="13.5" hidden="false" customHeight="true" outlineLevel="0" collapsed="false">
      <c r="AF401" s="133" t="str">
        <f aca="false">IF(COUNTIF(Y401:AE401,"Oui") &gt;0,"Oui","Non")</f>
        <v>Non</v>
      </c>
      <c r="AG401" s="133" t="n">
        <f aca="false">SUM(N401:Q401)</f>
        <v>0</v>
      </c>
      <c r="AH401" s="133" t="n">
        <f aca="false">SUM(S401:V401)</f>
        <v>0</v>
      </c>
    </row>
    <row r="402" customFormat="false" ht="13.5" hidden="false" customHeight="true" outlineLevel="0" collapsed="false">
      <c r="AF402" s="133" t="str">
        <f aca="false">IF(COUNTIF(Y402:AE402,"Oui") &gt;0,"Oui","Non")</f>
        <v>Non</v>
      </c>
      <c r="AG402" s="133" t="n">
        <f aca="false">SUM(N402:Q402)</f>
        <v>0</v>
      </c>
      <c r="AH402" s="133" t="n">
        <f aca="false">SUM(S402:V402)</f>
        <v>0</v>
      </c>
    </row>
    <row r="403" customFormat="false" ht="13.5" hidden="false" customHeight="true" outlineLevel="0" collapsed="false">
      <c r="AF403" s="133" t="str">
        <f aca="false">IF(COUNTIF(Y403:AE403,"Oui") &gt;0,"Oui","Non")</f>
        <v>Non</v>
      </c>
      <c r="AG403" s="133" t="n">
        <f aca="false">SUM(N403:Q403)</f>
        <v>0</v>
      </c>
      <c r="AH403" s="133" t="n">
        <f aca="false">SUM(S403:V403)</f>
        <v>0</v>
      </c>
    </row>
    <row r="404" customFormat="false" ht="13.5" hidden="false" customHeight="true" outlineLevel="0" collapsed="false">
      <c r="AF404" s="133" t="str">
        <f aca="false">IF(COUNTIF(Y404:AE404,"Oui") &gt;0,"Oui","Non")</f>
        <v>Non</v>
      </c>
      <c r="AG404" s="133" t="n">
        <f aca="false">SUM(N404:Q404)</f>
        <v>0</v>
      </c>
      <c r="AH404" s="133" t="n">
        <f aca="false">SUM(S404:V404)</f>
        <v>0</v>
      </c>
    </row>
    <row r="405" customFormat="false" ht="13.5" hidden="false" customHeight="true" outlineLevel="0" collapsed="false">
      <c r="AF405" s="133" t="str">
        <f aca="false">IF(COUNTIF(Y405:AE405,"Oui") &gt;0,"Oui","Non")</f>
        <v>Non</v>
      </c>
      <c r="AG405" s="133" t="n">
        <f aca="false">SUM(N405:Q405)</f>
        <v>0</v>
      </c>
      <c r="AH405" s="133" t="n">
        <f aca="false">SUM(S405:V405)</f>
        <v>0</v>
      </c>
    </row>
    <row r="406" customFormat="false" ht="13.5" hidden="false" customHeight="true" outlineLevel="0" collapsed="false">
      <c r="AF406" s="133" t="str">
        <f aca="false">IF(COUNTIF(Y406:AE406,"Oui") &gt;0,"Oui","Non")</f>
        <v>Non</v>
      </c>
      <c r="AG406" s="133" t="n">
        <f aca="false">SUM(N406:Q406)</f>
        <v>0</v>
      </c>
      <c r="AH406" s="133" t="n">
        <f aca="false">SUM(S406:V406)</f>
        <v>0</v>
      </c>
    </row>
    <row r="407" customFormat="false" ht="13.5" hidden="false" customHeight="true" outlineLevel="0" collapsed="false">
      <c r="AF407" s="133" t="str">
        <f aca="false">IF(COUNTIF(Y407:AE407,"Oui") &gt;0,"Oui","Non")</f>
        <v>Non</v>
      </c>
      <c r="AG407" s="133" t="n">
        <f aca="false">SUM(N407:Q407)</f>
        <v>0</v>
      </c>
      <c r="AH407" s="133" t="n">
        <f aca="false">SUM(S407:V407)</f>
        <v>0</v>
      </c>
    </row>
    <row r="408" customFormat="false" ht="13.5" hidden="false" customHeight="true" outlineLevel="0" collapsed="false">
      <c r="AF408" s="133" t="str">
        <f aca="false">IF(COUNTIF(Y408:AE408,"Oui") &gt;0,"Oui","Non")</f>
        <v>Non</v>
      </c>
      <c r="AG408" s="133" t="n">
        <f aca="false">SUM(N408:Q408)</f>
        <v>0</v>
      </c>
      <c r="AH408" s="133" t="n">
        <f aca="false">SUM(S408:V408)</f>
        <v>0</v>
      </c>
    </row>
    <row r="409" customFormat="false" ht="13.5" hidden="false" customHeight="true" outlineLevel="0" collapsed="false">
      <c r="AF409" s="133" t="str">
        <f aca="false">IF(COUNTIF(Y409:AE409,"Oui") &gt;0,"Oui","Non")</f>
        <v>Non</v>
      </c>
      <c r="AG409" s="133" t="n">
        <f aca="false">SUM(N409:Q409)</f>
        <v>0</v>
      </c>
      <c r="AH409" s="133" t="n">
        <f aca="false">SUM(S409:V409)</f>
        <v>0</v>
      </c>
    </row>
    <row r="410" customFormat="false" ht="13.5" hidden="false" customHeight="true" outlineLevel="0" collapsed="false">
      <c r="AF410" s="133" t="str">
        <f aca="false">IF(COUNTIF(Y410:AE410,"Oui") &gt;0,"Oui","Non")</f>
        <v>Non</v>
      </c>
      <c r="AG410" s="133" t="n">
        <f aca="false">SUM(N410:Q410)</f>
        <v>0</v>
      </c>
      <c r="AH410" s="133" t="n">
        <f aca="false">SUM(S410:V410)</f>
        <v>0</v>
      </c>
    </row>
    <row r="411" customFormat="false" ht="13.5" hidden="false" customHeight="true" outlineLevel="0" collapsed="false">
      <c r="AF411" s="133" t="str">
        <f aca="false">IF(COUNTIF(Y411:AE411,"Oui") &gt;0,"Oui","Non")</f>
        <v>Non</v>
      </c>
      <c r="AG411" s="133" t="n">
        <f aca="false">SUM(N411:Q411)</f>
        <v>0</v>
      </c>
      <c r="AH411" s="133" t="n">
        <f aca="false">SUM(S411:V411)</f>
        <v>0</v>
      </c>
    </row>
    <row r="412" customFormat="false" ht="13.5" hidden="false" customHeight="true" outlineLevel="0" collapsed="false">
      <c r="AF412" s="133" t="str">
        <f aca="false">IF(COUNTIF(Y412:AE412,"Oui") &gt;0,"Oui","Non")</f>
        <v>Non</v>
      </c>
      <c r="AG412" s="133" t="n">
        <f aca="false">SUM(N412:Q412)</f>
        <v>0</v>
      </c>
      <c r="AH412" s="133" t="n">
        <f aca="false">SUM(S412:V412)</f>
        <v>0</v>
      </c>
    </row>
    <row r="413" customFormat="false" ht="13.5" hidden="false" customHeight="true" outlineLevel="0" collapsed="false">
      <c r="AF413" s="133" t="str">
        <f aca="false">IF(COUNTIF(Y413:AE413,"Oui") &gt;0,"Oui","Non")</f>
        <v>Non</v>
      </c>
      <c r="AG413" s="133" t="n">
        <f aca="false">SUM(N413:Q413)</f>
        <v>0</v>
      </c>
      <c r="AH413" s="133" t="n">
        <f aca="false">SUM(S413:V413)</f>
        <v>0</v>
      </c>
    </row>
    <row r="414" customFormat="false" ht="13.5" hidden="false" customHeight="true" outlineLevel="0" collapsed="false">
      <c r="AF414" s="133" t="str">
        <f aca="false">IF(COUNTIF(Y414:AE414,"Oui") &gt;0,"Oui","Non")</f>
        <v>Non</v>
      </c>
      <c r="AG414" s="133" t="n">
        <f aca="false">SUM(N414:Q414)</f>
        <v>0</v>
      </c>
      <c r="AH414" s="133" t="n">
        <f aca="false">SUM(S414:V414)</f>
        <v>0</v>
      </c>
    </row>
    <row r="415" customFormat="false" ht="13.5" hidden="false" customHeight="true" outlineLevel="0" collapsed="false">
      <c r="AF415" s="133" t="str">
        <f aca="false">IF(COUNTIF(Y415:AE415,"Oui") &gt;0,"Oui","Non")</f>
        <v>Non</v>
      </c>
      <c r="AG415" s="133" t="n">
        <f aca="false">SUM(N415:Q415)</f>
        <v>0</v>
      </c>
      <c r="AH415" s="133" t="n">
        <f aca="false">SUM(S415:V415)</f>
        <v>0</v>
      </c>
    </row>
    <row r="416" customFormat="false" ht="13.5" hidden="false" customHeight="true" outlineLevel="0" collapsed="false">
      <c r="AF416" s="133" t="str">
        <f aca="false">IF(COUNTIF(Y416:AE416,"Oui") &gt;0,"Oui","Non")</f>
        <v>Non</v>
      </c>
      <c r="AG416" s="133" t="n">
        <f aca="false">SUM(N416:Q416)</f>
        <v>0</v>
      </c>
      <c r="AH416" s="133" t="n">
        <f aca="false">SUM(S416:V416)</f>
        <v>0</v>
      </c>
    </row>
    <row r="417" customFormat="false" ht="13.5" hidden="false" customHeight="true" outlineLevel="0" collapsed="false">
      <c r="AF417" s="133" t="str">
        <f aca="false">IF(COUNTIF(Y417:AE417,"Oui") &gt;0,"Oui","Non")</f>
        <v>Non</v>
      </c>
      <c r="AG417" s="133" t="n">
        <f aca="false">SUM(N417:Q417)</f>
        <v>0</v>
      </c>
      <c r="AH417" s="133" t="n">
        <f aca="false">SUM(S417:V417)</f>
        <v>0</v>
      </c>
    </row>
    <row r="418" customFormat="false" ht="13.5" hidden="false" customHeight="true" outlineLevel="0" collapsed="false">
      <c r="AF418" s="133" t="str">
        <f aca="false">IF(COUNTIF(Y418:AE418,"Oui") &gt;0,"Oui","Non")</f>
        <v>Non</v>
      </c>
      <c r="AG418" s="133" t="n">
        <f aca="false">SUM(N418:Q418)</f>
        <v>0</v>
      </c>
      <c r="AH418" s="133" t="n">
        <f aca="false">SUM(S418:V418)</f>
        <v>0</v>
      </c>
    </row>
    <row r="419" customFormat="false" ht="13.5" hidden="false" customHeight="true" outlineLevel="0" collapsed="false">
      <c r="AF419" s="133" t="str">
        <f aca="false">IF(COUNTIF(Y419:AE419,"Oui") &gt;0,"Oui","Non")</f>
        <v>Non</v>
      </c>
      <c r="AG419" s="133" t="n">
        <f aca="false">SUM(N419:Q419)</f>
        <v>0</v>
      </c>
      <c r="AH419" s="133" t="n">
        <f aca="false">SUM(S419:V419)</f>
        <v>0</v>
      </c>
    </row>
    <row r="420" customFormat="false" ht="13.5" hidden="false" customHeight="true" outlineLevel="0" collapsed="false">
      <c r="AF420" s="133" t="str">
        <f aca="false">IF(COUNTIF(Y420:AE420,"Oui") &gt;0,"Oui","Non")</f>
        <v>Non</v>
      </c>
      <c r="AG420" s="133" t="n">
        <f aca="false">SUM(N420:Q420)</f>
        <v>0</v>
      </c>
      <c r="AH420" s="133" t="n">
        <f aca="false">SUM(S420:V420)</f>
        <v>0</v>
      </c>
    </row>
    <row r="421" customFormat="false" ht="13.5" hidden="false" customHeight="true" outlineLevel="0" collapsed="false">
      <c r="AF421" s="133" t="str">
        <f aca="false">IF(COUNTIF(Y421:AE421,"Oui") &gt;0,"Oui","Non")</f>
        <v>Non</v>
      </c>
      <c r="AG421" s="133" t="n">
        <f aca="false">SUM(N421:Q421)</f>
        <v>0</v>
      </c>
      <c r="AH421" s="133" t="n">
        <f aca="false">SUM(S421:V421)</f>
        <v>0</v>
      </c>
    </row>
    <row r="422" customFormat="false" ht="13.5" hidden="false" customHeight="true" outlineLevel="0" collapsed="false">
      <c r="AF422" s="133" t="str">
        <f aca="false">IF(COUNTIF(Y422:AE422,"Oui") &gt;0,"Oui","Non")</f>
        <v>Non</v>
      </c>
      <c r="AG422" s="133" t="n">
        <f aca="false">SUM(N422:Q422)</f>
        <v>0</v>
      </c>
      <c r="AH422" s="133" t="n">
        <f aca="false">SUM(S422:V422)</f>
        <v>0</v>
      </c>
    </row>
    <row r="423" customFormat="false" ht="13.5" hidden="false" customHeight="true" outlineLevel="0" collapsed="false">
      <c r="AF423" s="133" t="str">
        <f aca="false">IF(COUNTIF(Y423:AE423,"Oui") &gt;0,"Oui","Non")</f>
        <v>Non</v>
      </c>
      <c r="AG423" s="133" t="n">
        <f aca="false">SUM(N423:Q423)</f>
        <v>0</v>
      </c>
      <c r="AH423" s="133" t="n">
        <f aca="false">SUM(S423:V423)</f>
        <v>0</v>
      </c>
    </row>
    <row r="424" customFormat="false" ht="13.5" hidden="false" customHeight="true" outlineLevel="0" collapsed="false">
      <c r="AF424" s="133" t="str">
        <f aca="false">IF(COUNTIF(Y424:AE424,"Oui") &gt;0,"Oui","Non")</f>
        <v>Non</v>
      </c>
      <c r="AG424" s="133" t="n">
        <f aca="false">SUM(N424:Q424)</f>
        <v>0</v>
      </c>
      <c r="AH424" s="133" t="n">
        <f aca="false">SUM(S424:V424)</f>
        <v>0</v>
      </c>
    </row>
    <row r="425" customFormat="false" ht="13.5" hidden="false" customHeight="true" outlineLevel="0" collapsed="false">
      <c r="AF425" s="133" t="str">
        <f aca="false">IF(COUNTIF(Y425:AE425,"Oui") &gt;0,"Oui","Non")</f>
        <v>Non</v>
      </c>
      <c r="AG425" s="133" t="n">
        <f aca="false">SUM(N425:Q425)</f>
        <v>0</v>
      </c>
      <c r="AH425" s="133" t="n">
        <f aca="false">SUM(S425:V425)</f>
        <v>0</v>
      </c>
    </row>
    <row r="426" customFormat="false" ht="13.5" hidden="false" customHeight="true" outlineLevel="0" collapsed="false">
      <c r="AF426" s="133" t="str">
        <f aca="false">IF(COUNTIF(Y426:AE426,"Oui") &gt;0,"Oui","Non")</f>
        <v>Non</v>
      </c>
      <c r="AG426" s="133" t="n">
        <f aca="false">SUM(N426:Q426)</f>
        <v>0</v>
      </c>
      <c r="AH426" s="133" t="n">
        <f aca="false">SUM(S426:V426)</f>
        <v>0</v>
      </c>
    </row>
    <row r="427" customFormat="false" ht="13.5" hidden="false" customHeight="true" outlineLevel="0" collapsed="false">
      <c r="AF427" s="133" t="str">
        <f aca="false">IF(COUNTIF(Y427:AE427,"Oui") &gt;0,"Oui","Non")</f>
        <v>Non</v>
      </c>
      <c r="AG427" s="133" t="n">
        <f aca="false">SUM(N427:Q427)</f>
        <v>0</v>
      </c>
      <c r="AH427" s="133" t="n">
        <f aca="false">SUM(S427:V427)</f>
        <v>0</v>
      </c>
    </row>
    <row r="428" customFormat="false" ht="13.5" hidden="false" customHeight="true" outlineLevel="0" collapsed="false">
      <c r="AF428" s="133" t="str">
        <f aca="false">IF(COUNTIF(Y428:AE428,"Oui") &gt;0,"Oui","Non")</f>
        <v>Non</v>
      </c>
      <c r="AG428" s="133" t="n">
        <f aca="false">SUM(N428:Q428)</f>
        <v>0</v>
      </c>
      <c r="AH428" s="133" t="n">
        <f aca="false">SUM(S428:V428)</f>
        <v>0</v>
      </c>
    </row>
    <row r="429" customFormat="false" ht="13.5" hidden="false" customHeight="true" outlineLevel="0" collapsed="false">
      <c r="AF429" s="133" t="str">
        <f aca="false">IF(COUNTIF(Y429:AE429,"Oui") &gt;0,"Oui","Non")</f>
        <v>Non</v>
      </c>
      <c r="AG429" s="133" t="n">
        <f aca="false">SUM(N429:Q429)</f>
        <v>0</v>
      </c>
      <c r="AH429" s="133" t="n">
        <f aca="false">SUM(S429:V429)</f>
        <v>0</v>
      </c>
    </row>
    <row r="430" customFormat="false" ht="13.5" hidden="false" customHeight="true" outlineLevel="0" collapsed="false">
      <c r="AF430" s="133" t="str">
        <f aca="false">IF(COUNTIF(Y430:AE430,"Oui") &gt;0,"Oui","Non")</f>
        <v>Non</v>
      </c>
      <c r="AG430" s="133" t="n">
        <f aca="false">SUM(N430:Q430)</f>
        <v>0</v>
      </c>
      <c r="AH430" s="133" t="n">
        <f aca="false">SUM(S430:V430)</f>
        <v>0</v>
      </c>
    </row>
    <row r="431" customFormat="false" ht="13.5" hidden="false" customHeight="true" outlineLevel="0" collapsed="false">
      <c r="AF431" s="133" t="str">
        <f aca="false">IF(COUNTIF(Y431:AE431,"Oui") &gt;0,"Oui","Non")</f>
        <v>Non</v>
      </c>
      <c r="AG431" s="133" t="n">
        <f aca="false">SUM(N431:Q431)</f>
        <v>0</v>
      </c>
      <c r="AH431" s="133" t="n">
        <f aca="false">SUM(S431:V431)</f>
        <v>0</v>
      </c>
    </row>
    <row r="432" customFormat="false" ht="13.5" hidden="false" customHeight="true" outlineLevel="0" collapsed="false">
      <c r="AF432" s="133" t="str">
        <f aca="false">IF(COUNTIF(Y432:AE432,"Oui") &gt;0,"Oui","Non")</f>
        <v>Non</v>
      </c>
      <c r="AG432" s="133" t="n">
        <f aca="false">SUM(N432:Q432)</f>
        <v>0</v>
      </c>
      <c r="AH432" s="133" t="n">
        <f aca="false">SUM(S432:V432)</f>
        <v>0</v>
      </c>
    </row>
    <row r="433" customFormat="false" ht="13.5" hidden="false" customHeight="true" outlineLevel="0" collapsed="false">
      <c r="AF433" s="133" t="str">
        <f aca="false">IF(COUNTIF(Y433:AE433,"Oui") &gt;0,"Oui","Non")</f>
        <v>Non</v>
      </c>
      <c r="AG433" s="133" t="n">
        <f aca="false">SUM(N433:Q433)</f>
        <v>0</v>
      </c>
      <c r="AH433" s="133" t="n">
        <f aca="false">SUM(S433:V433)</f>
        <v>0</v>
      </c>
    </row>
    <row r="434" customFormat="false" ht="13.5" hidden="false" customHeight="true" outlineLevel="0" collapsed="false">
      <c r="AF434" s="133" t="str">
        <f aca="false">IF(COUNTIF(Y434:AE434,"Oui") &gt;0,"Oui","Non")</f>
        <v>Non</v>
      </c>
      <c r="AG434" s="133" t="n">
        <f aca="false">SUM(N434:Q434)</f>
        <v>0</v>
      </c>
      <c r="AH434" s="133" t="n">
        <f aca="false">SUM(S434:V434)</f>
        <v>0</v>
      </c>
    </row>
    <row r="435" customFormat="false" ht="13.5" hidden="false" customHeight="true" outlineLevel="0" collapsed="false">
      <c r="AF435" s="133" t="str">
        <f aca="false">IF(COUNTIF(Y435:AE435,"Oui") &gt;0,"Oui","Non")</f>
        <v>Non</v>
      </c>
      <c r="AG435" s="133" t="n">
        <f aca="false">SUM(N435:Q435)</f>
        <v>0</v>
      </c>
      <c r="AH435" s="133" t="n">
        <f aca="false">SUM(S435:V435)</f>
        <v>0</v>
      </c>
    </row>
    <row r="436" customFormat="false" ht="13.5" hidden="false" customHeight="true" outlineLevel="0" collapsed="false">
      <c r="AF436" s="133" t="str">
        <f aca="false">IF(COUNTIF(Y436:AE436,"Oui") &gt;0,"Oui","Non")</f>
        <v>Non</v>
      </c>
      <c r="AG436" s="133" t="n">
        <f aca="false">SUM(N436:Q436)</f>
        <v>0</v>
      </c>
      <c r="AH436" s="133" t="n">
        <f aca="false">SUM(S436:V436)</f>
        <v>0</v>
      </c>
    </row>
    <row r="437" customFormat="false" ht="13.5" hidden="false" customHeight="true" outlineLevel="0" collapsed="false">
      <c r="AF437" s="133" t="str">
        <f aca="false">IF(COUNTIF(Y437:AE437,"Oui") &gt;0,"Oui","Non")</f>
        <v>Non</v>
      </c>
      <c r="AG437" s="133" t="n">
        <f aca="false">SUM(N437:Q437)</f>
        <v>0</v>
      </c>
      <c r="AH437" s="133" t="n">
        <f aca="false">SUM(S437:V437)</f>
        <v>0</v>
      </c>
    </row>
    <row r="438" customFormat="false" ht="13.5" hidden="false" customHeight="true" outlineLevel="0" collapsed="false">
      <c r="AF438" s="133" t="str">
        <f aca="false">IF(COUNTIF(Y438:AE438,"Oui") &gt;0,"Oui","Non")</f>
        <v>Non</v>
      </c>
      <c r="AG438" s="133" t="n">
        <f aca="false">SUM(N438:Q438)</f>
        <v>0</v>
      </c>
      <c r="AH438" s="133" t="n">
        <f aca="false">SUM(S438:V438)</f>
        <v>0</v>
      </c>
    </row>
    <row r="439" customFormat="false" ht="13.5" hidden="false" customHeight="true" outlineLevel="0" collapsed="false">
      <c r="AF439" s="133" t="str">
        <f aca="false">IF(COUNTIF(Y439:AE439,"Oui") &gt;0,"Oui","Non")</f>
        <v>Non</v>
      </c>
      <c r="AG439" s="133" t="n">
        <f aca="false">SUM(N439:Q439)</f>
        <v>0</v>
      </c>
      <c r="AH439" s="133" t="n">
        <f aca="false">SUM(S439:V439)</f>
        <v>0</v>
      </c>
    </row>
    <row r="440" customFormat="false" ht="13.5" hidden="false" customHeight="true" outlineLevel="0" collapsed="false">
      <c r="AF440" s="133" t="str">
        <f aca="false">IF(COUNTIF(Y440:AE440,"Oui") &gt;0,"Oui","Non")</f>
        <v>Non</v>
      </c>
      <c r="AG440" s="133" t="n">
        <f aca="false">SUM(N440:Q440)</f>
        <v>0</v>
      </c>
      <c r="AH440" s="133" t="n">
        <f aca="false">SUM(S440:V440)</f>
        <v>0</v>
      </c>
    </row>
    <row r="441" customFormat="false" ht="13.5" hidden="false" customHeight="true" outlineLevel="0" collapsed="false">
      <c r="AF441" s="133" t="str">
        <f aca="false">IF(COUNTIF(Y441:AE441,"Oui") &gt;0,"Oui","Non")</f>
        <v>Non</v>
      </c>
      <c r="AG441" s="133" t="n">
        <f aca="false">SUM(N441:Q441)</f>
        <v>0</v>
      </c>
      <c r="AH441" s="133" t="n">
        <f aca="false">SUM(S441:V441)</f>
        <v>0</v>
      </c>
    </row>
    <row r="442" customFormat="false" ht="13.5" hidden="false" customHeight="true" outlineLevel="0" collapsed="false">
      <c r="AF442" s="133" t="str">
        <f aca="false">IF(COUNTIF(Y442:AE442,"Oui") &gt;0,"Oui","Non")</f>
        <v>Non</v>
      </c>
      <c r="AG442" s="133" t="n">
        <f aca="false">SUM(N442:Q442)</f>
        <v>0</v>
      </c>
      <c r="AH442" s="133" t="n">
        <f aca="false">SUM(S442:V442)</f>
        <v>0</v>
      </c>
    </row>
    <row r="443" customFormat="false" ht="13.5" hidden="false" customHeight="true" outlineLevel="0" collapsed="false">
      <c r="AF443" s="133" t="str">
        <f aca="false">IF(COUNTIF(Y443:AE443,"Oui") &gt;0,"Oui","Non")</f>
        <v>Non</v>
      </c>
      <c r="AG443" s="133" t="n">
        <f aca="false">SUM(N443:Q443)</f>
        <v>0</v>
      </c>
      <c r="AH443" s="133" t="n">
        <f aca="false">SUM(S443:V443)</f>
        <v>0</v>
      </c>
    </row>
    <row r="444" customFormat="false" ht="13.5" hidden="false" customHeight="true" outlineLevel="0" collapsed="false">
      <c r="AF444" s="133" t="str">
        <f aca="false">IF(COUNTIF(Y444:AE444,"Oui") &gt;0,"Oui","Non")</f>
        <v>Non</v>
      </c>
      <c r="AG444" s="133" t="n">
        <f aca="false">SUM(N444:Q444)</f>
        <v>0</v>
      </c>
      <c r="AH444" s="133" t="n">
        <f aca="false">SUM(S444:V444)</f>
        <v>0</v>
      </c>
    </row>
    <row r="445" customFormat="false" ht="13.5" hidden="false" customHeight="true" outlineLevel="0" collapsed="false">
      <c r="AF445" s="133" t="str">
        <f aca="false">IF(COUNTIF(Y445:AE445,"Oui") &gt;0,"Oui","Non")</f>
        <v>Non</v>
      </c>
      <c r="AG445" s="133" t="n">
        <f aca="false">SUM(N445:Q445)</f>
        <v>0</v>
      </c>
      <c r="AH445" s="133" t="n">
        <f aca="false">SUM(S445:V445)</f>
        <v>0</v>
      </c>
    </row>
    <row r="446" customFormat="false" ht="13.5" hidden="false" customHeight="true" outlineLevel="0" collapsed="false">
      <c r="AF446" s="133" t="str">
        <f aca="false">IF(COUNTIF(Y446:AE446,"Oui") &gt;0,"Oui","Non")</f>
        <v>Non</v>
      </c>
      <c r="AG446" s="133" t="n">
        <f aca="false">SUM(N446:Q446)</f>
        <v>0</v>
      </c>
      <c r="AH446" s="133" t="n">
        <f aca="false">SUM(S446:V446)</f>
        <v>0</v>
      </c>
    </row>
    <row r="447" customFormat="false" ht="13.5" hidden="false" customHeight="true" outlineLevel="0" collapsed="false">
      <c r="AF447" s="133" t="str">
        <f aca="false">IF(COUNTIF(Y447:AE447,"Oui") &gt;0,"Oui","Non")</f>
        <v>Non</v>
      </c>
      <c r="AG447" s="133" t="n">
        <f aca="false">SUM(N447:Q447)</f>
        <v>0</v>
      </c>
      <c r="AH447" s="133" t="n">
        <f aca="false">SUM(S447:V447)</f>
        <v>0</v>
      </c>
    </row>
    <row r="448" customFormat="false" ht="13.5" hidden="false" customHeight="true" outlineLevel="0" collapsed="false">
      <c r="AF448" s="133" t="str">
        <f aca="false">IF(COUNTIF(Y448:AE448,"Oui") &gt;0,"Oui","Non")</f>
        <v>Non</v>
      </c>
      <c r="AG448" s="133" t="n">
        <f aca="false">SUM(N448:Q448)</f>
        <v>0</v>
      </c>
      <c r="AH448" s="133" t="n">
        <f aca="false">SUM(S448:V448)</f>
        <v>0</v>
      </c>
    </row>
    <row r="449" customFormat="false" ht="13.5" hidden="false" customHeight="true" outlineLevel="0" collapsed="false">
      <c r="AF449" s="133" t="str">
        <f aca="false">IF(COUNTIF(Y449:AE449,"Oui") &gt;0,"Oui","Non")</f>
        <v>Non</v>
      </c>
      <c r="AG449" s="133" t="n">
        <f aca="false">SUM(N449:Q449)</f>
        <v>0</v>
      </c>
      <c r="AH449" s="133" t="n">
        <f aca="false">SUM(S449:V449)</f>
        <v>0</v>
      </c>
    </row>
    <row r="450" customFormat="false" ht="13.5" hidden="false" customHeight="true" outlineLevel="0" collapsed="false">
      <c r="AF450" s="133" t="str">
        <f aca="false">IF(COUNTIF(Y450:AE450,"Oui") &gt;0,"Oui","Non")</f>
        <v>Non</v>
      </c>
      <c r="AG450" s="133" t="n">
        <f aca="false">SUM(N450:Q450)</f>
        <v>0</v>
      </c>
      <c r="AH450" s="133" t="n">
        <f aca="false">SUM(S450:V450)</f>
        <v>0</v>
      </c>
    </row>
    <row r="451" customFormat="false" ht="13.5" hidden="false" customHeight="true" outlineLevel="0" collapsed="false">
      <c r="AF451" s="133" t="str">
        <f aca="false">IF(COUNTIF(Y451:AE451,"Oui") &gt;0,"Oui","Non")</f>
        <v>Non</v>
      </c>
      <c r="AG451" s="133" t="n">
        <f aca="false">SUM(N451:Q451)</f>
        <v>0</v>
      </c>
      <c r="AH451" s="133" t="n">
        <f aca="false">SUM(S451:V451)</f>
        <v>0</v>
      </c>
    </row>
    <row r="452" customFormat="false" ht="13.5" hidden="false" customHeight="true" outlineLevel="0" collapsed="false">
      <c r="AF452" s="133" t="str">
        <f aca="false">IF(COUNTIF(Y452:AE452,"Oui") &gt;0,"Oui","Non")</f>
        <v>Non</v>
      </c>
      <c r="AG452" s="133" t="n">
        <f aca="false">SUM(N452:Q452)</f>
        <v>0</v>
      </c>
      <c r="AH452" s="133" t="n">
        <f aca="false">SUM(S452:V452)</f>
        <v>0</v>
      </c>
    </row>
    <row r="453" customFormat="false" ht="13.5" hidden="false" customHeight="true" outlineLevel="0" collapsed="false">
      <c r="AF453" s="133" t="str">
        <f aca="false">IF(COUNTIF(Y453:AE453,"Oui") &gt;0,"Oui","Non")</f>
        <v>Non</v>
      </c>
      <c r="AG453" s="133" t="n">
        <f aca="false">SUM(N453:Q453)</f>
        <v>0</v>
      </c>
      <c r="AH453" s="133" t="n">
        <f aca="false">SUM(S453:V453)</f>
        <v>0</v>
      </c>
    </row>
    <row r="454" customFormat="false" ht="13.5" hidden="false" customHeight="true" outlineLevel="0" collapsed="false">
      <c r="AF454" s="133" t="str">
        <f aca="false">IF(COUNTIF(Y454:AE454,"Oui") &gt;0,"Oui","Non")</f>
        <v>Non</v>
      </c>
      <c r="AG454" s="133" t="n">
        <f aca="false">SUM(N454:Q454)</f>
        <v>0</v>
      </c>
      <c r="AH454" s="133" t="n">
        <f aca="false">SUM(S454:V454)</f>
        <v>0</v>
      </c>
    </row>
    <row r="455" customFormat="false" ht="13.5" hidden="false" customHeight="true" outlineLevel="0" collapsed="false">
      <c r="AF455" s="133" t="str">
        <f aca="false">IF(COUNTIF(Y455:AE455,"Oui") &gt;0,"Oui","Non")</f>
        <v>Non</v>
      </c>
      <c r="AG455" s="133" t="n">
        <f aca="false">SUM(N455:Q455)</f>
        <v>0</v>
      </c>
      <c r="AH455" s="133" t="n">
        <f aca="false">SUM(S455:V455)</f>
        <v>0</v>
      </c>
    </row>
    <row r="456" customFormat="false" ht="13.5" hidden="false" customHeight="true" outlineLevel="0" collapsed="false">
      <c r="AF456" s="133" t="str">
        <f aca="false">IF(COUNTIF(Y456:AE456,"Oui") &gt;0,"Oui","Non")</f>
        <v>Non</v>
      </c>
      <c r="AG456" s="133" t="n">
        <f aca="false">SUM(N456:Q456)</f>
        <v>0</v>
      </c>
      <c r="AH456" s="133" t="n">
        <f aca="false">SUM(S456:V456)</f>
        <v>0</v>
      </c>
    </row>
    <row r="457" customFormat="false" ht="13.5" hidden="false" customHeight="true" outlineLevel="0" collapsed="false">
      <c r="AF457" s="133" t="str">
        <f aca="false">IF(COUNTIF(Y457:AE457,"Oui") &gt;0,"Oui","Non")</f>
        <v>Non</v>
      </c>
      <c r="AG457" s="133" t="n">
        <f aca="false">SUM(N457:Q457)</f>
        <v>0</v>
      </c>
      <c r="AH457" s="133" t="n">
        <f aca="false">SUM(S457:V457)</f>
        <v>0</v>
      </c>
    </row>
    <row r="458" customFormat="false" ht="13.5" hidden="false" customHeight="true" outlineLevel="0" collapsed="false">
      <c r="AF458" s="133" t="str">
        <f aca="false">IF(COUNTIF(Y458:AE458,"Oui") &gt;0,"Oui","Non")</f>
        <v>Non</v>
      </c>
      <c r="AG458" s="133" t="n">
        <f aca="false">SUM(N458:Q458)</f>
        <v>0</v>
      </c>
      <c r="AH458" s="133" t="n">
        <f aca="false">SUM(S458:V458)</f>
        <v>0</v>
      </c>
    </row>
    <row r="459" customFormat="false" ht="13.5" hidden="false" customHeight="true" outlineLevel="0" collapsed="false">
      <c r="AF459" s="133" t="str">
        <f aca="false">IF(COUNTIF(Y459:AE459,"Oui") &gt;0,"Oui","Non")</f>
        <v>Non</v>
      </c>
      <c r="AG459" s="133" t="n">
        <f aca="false">SUM(N459:Q459)</f>
        <v>0</v>
      </c>
      <c r="AH459" s="133" t="n">
        <f aca="false">SUM(S459:V459)</f>
        <v>0</v>
      </c>
    </row>
    <row r="460" customFormat="false" ht="13.5" hidden="false" customHeight="true" outlineLevel="0" collapsed="false">
      <c r="AF460" s="133" t="str">
        <f aca="false">IF(COUNTIF(Y460:AE460,"Oui") &gt;0,"Oui","Non")</f>
        <v>Non</v>
      </c>
      <c r="AG460" s="133" t="n">
        <f aca="false">SUM(N460:Q460)</f>
        <v>0</v>
      </c>
      <c r="AH460" s="133" t="n">
        <f aca="false">SUM(S460:V460)</f>
        <v>0</v>
      </c>
    </row>
    <row r="461" customFormat="false" ht="13.5" hidden="false" customHeight="true" outlineLevel="0" collapsed="false">
      <c r="AF461" s="133" t="str">
        <f aca="false">IF(COUNTIF(Y461:AE461,"Oui") &gt;0,"Oui","Non")</f>
        <v>Non</v>
      </c>
      <c r="AG461" s="133" t="n">
        <f aca="false">SUM(N461:Q461)</f>
        <v>0</v>
      </c>
      <c r="AH461" s="133" t="n">
        <f aca="false">SUM(S461:V461)</f>
        <v>0</v>
      </c>
    </row>
    <row r="462" customFormat="false" ht="13.5" hidden="false" customHeight="true" outlineLevel="0" collapsed="false">
      <c r="AF462" s="133" t="str">
        <f aca="false">IF(COUNTIF(Y462:AE462,"Oui") &gt;0,"Oui","Non")</f>
        <v>Non</v>
      </c>
      <c r="AG462" s="133" t="n">
        <f aca="false">SUM(N462:Q462)</f>
        <v>0</v>
      </c>
      <c r="AH462" s="133" t="n">
        <f aca="false">SUM(S462:V462)</f>
        <v>0</v>
      </c>
    </row>
    <row r="463" customFormat="false" ht="13.5" hidden="false" customHeight="true" outlineLevel="0" collapsed="false">
      <c r="AF463" s="133" t="str">
        <f aca="false">IF(COUNTIF(Y463:AE463,"Oui") &gt;0,"Oui","Non")</f>
        <v>Non</v>
      </c>
      <c r="AG463" s="133" t="n">
        <f aca="false">SUM(N463:Q463)</f>
        <v>0</v>
      </c>
      <c r="AH463" s="133" t="n">
        <f aca="false">SUM(S463:V463)</f>
        <v>0</v>
      </c>
    </row>
    <row r="464" customFormat="false" ht="13.5" hidden="false" customHeight="true" outlineLevel="0" collapsed="false">
      <c r="AF464" s="133" t="str">
        <f aca="false">IF(COUNTIF(Y464:AE464,"Oui") &gt;0,"Oui","Non")</f>
        <v>Non</v>
      </c>
      <c r="AG464" s="133" t="n">
        <f aca="false">SUM(N464:Q464)</f>
        <v>0</v>
      </c>
      <c r="AH464" s="133" t="n">
        <f aca="false">SUM(S464:V464)</f>
        <v>0</v>
      </c>
    </row>
    <row r="465" customFormat="false" ht="13.5" hidden="false" customHeight="true" outlineLevel="0" collapsed="false">
      <c r="AF465" s="133" t="str">
        <f aca="false">IF(COUNTIF(Y465:AE465,"Oui") &gt;0,"Oui","Non")</f>
        <v>Non</v>
      </c>
      <c r="AG465" s="133" t="n">
        <f aca="false">SUM(N465:Q465)</f>
        <v>0</v>
      </c>
      <c r="AH465" s="133" t="n">
        <f aca="false">SUM(S465:V465)</f>
        <v>0</v>
      </c>
    </row>
    <row r="466" customFormat="false" ht="13.5" hidden="false" customHeight="true" outlineLevel="0" collapsed="false">
      <c r="AF466" s="133" t="str">
        <f aca="false">IF(COUNTIF(Y466:AE466,"Oui") &gt;0,"Oui","Non")</f>
        <v>Non</v>
      </c>
      <c r="AG466" s="133" t="n">
        <f aca="false">SUM(N466:Q466)</f>
        <v>0</v>
      </c>
      <c r="AH466" s="133" t="n">
        <f aca="false">SUM(S466:V466)</f>
        <v>0</v>
      </c>
    </row>
    <row r="467" customFormat="false" ht="13.5" hidden="false" customHeight="true" outlineLevel="0" collapsed="false">
      <c r="AF467" s="133" t="str">
        <f aca="false">IF(COUNTIF(Y467:AE467,"Oui") &gt;0,"Oui","Non")</f>
        <v>Non</v>
      </c>
      <c r="AG467" s="133" t="n">
        <f aca="false">SUM(N467:Q467)</f>
        <v>0</v>
      </c>
      <c r="AH467" s="133" t="n">
        <f aca="false">SUM(S467:V467)</f>
        <v>0</v>
      </c>
    </row>
    <row r="468" customFormat="false" ht="13.5" hidden="false" customHeight="true" outlineLevel="0" collapsed="false">
      <c r="AF468" s="133" t="str">
        <f aca="false">IF(COUNTIF(Y468:AE468,"Oui") &gt;0,"Oui","Non")</f>
        <v>Non</v>
      </c>
      <c r="AG468" s="133" t="n">
        <f aca="false">SUM(N468:Q468)</f>
        <v>0</v>
      </c>
      <c r="AH468" s="133" t="n">
        <f aca="false">SUM(S468:V468)</f>
        <v>0</v>
      </c>
    </row>
    <row r="469" customFormat="false" ht="13.5" hidden="false" customHeight="true" outlineLevel="0" collapsed="false">
      <c r="AF469" s="133" t="str">
        <f aca="false">IF(COUNTIF(Y469:AE469,"Oui") &gt;0,"Oui","Non")</f>
        <v>Non</v>
      </c>
      <c r="AG469" s="133" t="n">
        <f aca="false">SUM(N469:Q469)</f>
        <v>0</v>
      </c>
      <c r="AH469" s="133" t="n">
        <f aca="false">SUM(S469:V469)</f>
        <v>0</v>
      </c>
    </row>
    <row r="470" customFormat="false" ht="13.5" hidden="false" customHeight="true" outlineLevel="0" collapsed="false">
      <c r="AF470" s="133" t="str">
        <f aca="false">IF(COUNTIF(Y470:AE470,"Oui") &gt;0,"Oui","Non")</f>
        <v>Non</v>
      </c>
      <c r="AG470" s="133" t="n">
        <f aca="false">SUM(N470:Q470)</f>
        <v>0</v>
      </c>
      <c r="AH470" s="133" t="n">
        <f aca="false">SUM(S470:V470)</f>
        <v>0</v>
      </c>
    </row>
    <row r="471" customFormat="false" ht="13.5" hidden="false" customHeight="true" outlineLevel="0" collapsed="false">
      <c r="AF471" s="133" t="str">
        <f aca="false">IF(COUNTIF(Y471:AE471,"Oui") &gt;0,"Oui","Non")</f>
        <v>Non</v>
      </c>
      <c r="AG471" s="133" t="n">
        <f aca="false">SUM(N471:Q471)</f>
        <v>0</v>
      </c>
      <c r="AH471" s="133" t="n">
        <f aca="false">SUM(S471:V471)</f>
        <v>0</v>
      </c>
    </row>
    <row r="472" customFormat="false" ht="13.5" hidden="false" customHeight="true" outlineLevel="0" collapsed="false">
      <c r="AF472" s="133" t="str">
        <f aca="false">IF(COUNTIF(Y472:AE472,"Oui") &gt;0,"Oui","Non")</f>
        <v>Non</v>
      </c>
      <c r="AG472" s="133" t="n">
        <f aca="false">SUM(N472:Q472)</f>
        <v>0</v>
      </c>
      <c r="AH472" s="133" t="n">
        <f aca="false">SUM(S472:V472)</f>
        <v>0</v>
      </c>
    </row>
    <row r="473" customFormat="false" ht="13.5" hidden="false" customHeight="true" outlineLevel="0" collapsed="false">
      <c r="AF473" s="133" t="str">
        <f aca="false">IF(COUNTIF(Y473:AE473,"Oui") &gt;0,"Oui","Non")</f>
        <v>Non</v>
      </c>
      <c r="AG473" s="133" t="n">
        <f aca="false">SUM(N473:Q473)</f>
        <v>0</v>
      </c>
      <c r="AH473" s="133" t="n">
        <f aca="false">SUM(S473:V473)</f>
        <v>0</v>
      </c>
    </row>
    <row r="474" customFormat="false" ht="13.5" hidden="false" customHeight="true" outlineLevel="0" collapsed="false">
      <c r="AF474" s="133" t="str">
        <f aca="false">IF(COUNTIF(Y474:AE474,"Oui") &gt;0,"Oui","Non")</f>
        <v>Non</v>
      </c>
      <c r="AG474" s="133" t="n">
        <f aca="false">SUM(N474:Q474)</f>
        <v>0</v>
      </c>
      <c r="AH474" s="133" t="n">
        <f aca="false">SUM(S474:V474)</f>
        <v>0</v>
      </c>
    </row>
    <row r="475" customFormat="false" ht="13.5" hidden="false" customHeight="true" outlineLevel="0" collapsed="false">
      <c r="AF475" s="133" t="str">
        <f aca="false">IF(COUNTIF(Y475:AE475,"Oui") &gt;0,"Oui","Non")</f>
        <v>Non</v>
      </c>
      <c r="AG475" s="133" t="n">
        <f aca="false">SUM(N475:Q475)</f>
        <v>0</v>
      </c>
      <c r="AH475" s="133" t="n">
        <f aca="false">SUM(S475:V475)</f>
        <v>0</v>
      </c>
    </row>
    <row r="476" customFormat="false" ht="13.5" hidden="false" customHeight="true" outlineLevel="0" collapsed="false">
      <c r="AF476" s="133" t="str">
        <f aca="false">IF(COUNTIF(Y476:AE476,"Oui") &gt;0,"Oui","Non")</f>
        <v>Non</v>
      </c>
      <c r="AG476" s="133" t="n">
        <f aca="false">SUM(N476:Q476)</f>
        <v>0</v>
      </c>
      <c r="AH476" s="133" t="n">
        <f aca="false">SUM(S476:V476)</f>
        <v>0</v>
      </c>
    </row>
    <row r="477" customFormat="false" ht="13.5" hidden="false" customHeight="true" outlineLevel="0" collapsed="false">
      <c r="AF477" s="133" t="str">
        <f aca="false">IF(COUNTIF(Y477:AE477,"Oui") &gt;0,"Oui","Non")</f>
        <v>Non</v>
      </c>
      <c r="AG477" s="133" t="n">
        <f aca="false">SUM(N477:Q477)</f>
        <v>0</v>
      </c>
      <c r="AH477" s="133" t="n">
        <f aca="false">SUM(S477:V477)</f>
        <v>0</v>
      </c>
    </row>
    <row r="478" customFormat="false" ht="13.5" hidden="false" customHeight="true" outlineLevel="0" collapsed="false">
      <c r="AF478" s="133" t="str">
        <f aca="false">IF(COUNTIF(Y478:AE478,"Oui") &gt;0,"Oui","Non")</f>
        <v>Non</v>
      </c>
      <c r="AG478" s="133" t="n">
        <f aca="false">SUM(N478:Q478)</f>
        <v>0</v>
      </c>
      <c r="AH478" s="133" t="n">
        <f aca="false">SUM(S478:V478)</f>
        <v>0</v>
      </c>
    </row>
    <row r="479" customFormat="false" ht="13.5" hidden="false" customHeight="true" outlineLevel="0" collapsed="false">
      <c r="AF479" s="133" t="str">
        <f aca="false">IF(COUNTIF(Y479:AE479,"Oui") &gt;0,"Oui","Non")</f>
        <v>Non</v>
      </c>
      <c r="AG479" s="133" t="n">
        <f aca="false">SUM(N479:Q479)</f>
        <v>0</v>
      </c>
      <c r="AH479" s="133" t="n">
        <f aca="false">SUM(S479:V479)</f>
        <v>0</v>
      </c>
    </row>
    <row r="480" customFormat="false" ht="13.5" hidden="false" customHeight="true" outlineLevel="0" collapsed="false">
      <c r="AF480" s="133" t="str">
        <f aca="false">IF(COUNTIF(Y480:AE480,"Oui") &gt;0,"Oui","Non")</f>
        <v>Non</v>
      </c>
      <c r="AG480" s="133" t="n">
        <f aca="false">SUM(N480:Q480)</f>
        <v>0</v>
      </c>
      <c r="AH480" s="133" t="n">
        <f aca="false">SUM(S480:V480)</f>
        <v>0</v>
      </c>
    </row>
    <row r="481" customFormat="false" ht="13.5" hidden="false" customHeight="true" outlineLevel="0" collapsed="false">
      <c r="AF481" s="133" t="str">
        <f aca="false">IF(COUNTIF(Y481:AE481,"Oui") &gt;0,"Oui","Non")</f>
        <v>Non</v>
      </c>
      <c r="AG481" s="133" t="n">
        <f aca="false">SUM(N481:Q481)</f>
        <v>0</v>
      </c>
      <c r="AH481" s="133" t="n">
        <f aca="false">SUM(S481:V481)</f>
        <v>0</v>
      </c>
    </row>
    <row r="482" customFormat="false" ht="13.5" hidden="false" customHeight="true" outlineLevel="0" collapsed="false">
      <c r="AF482" s="133" t="str">
        <f aca="false">IF(COUNTIF(Y482:AE482,"Oui") &gt;0,"Oui","Non")</f>
        <v>Non</v>
      </c>
      <c r="AG482" s="133" t="n">
        <f aca="false">SUM(N482:Q482)</f>
        <v>0</v>
      </c>
      <c r="AH482" s="133" t="n">
        <f aca="false">SUM(S482:V482)</f>
        <v>0</v>
      </c>
    </row>
    <row r="483" customFormat="false" ht="13.5" hidden="false" customHeight="true" outlineLevel="0" collapsed="false">
      <c r="AF483" s="133" t="str">
        <f aca="false">IF(COUNTIF(Y483:AE483,"Oui") &gt;0,"Oui","Non")</f>
        <v>Non</v>
      </c>
      <c r="AG483" s="133" t="n">
        <f aca="false">SUM(N483:Q483)</f>
        <v>0</v>
      </c>
      <c r="AH483" s="133" t="n">
        <f aca="false">SUM(S483:V483)</f>
        <v>0</v>
      </c>
    </row>
    <row r="484" customFormat="false" ht="13.5" hidden="false" customHeight="true" outlineLevel="0" collapsed="false">
      <c r="AF484" s="133" t="str">
        <f aca="false">IF(COUNTIF(Y484:AE484,"Oui") &gt;0,"Oui","Non")</f>
        <v>Non</v>
      </c>
      <c r="AG484" s="133" t="n">
        <f aca="false">SUM(N484:Q484)</f>
        <v>0</v>
      </c>
      <c r="AH484" s="133" t="n">
        <f aca="false">SUM(S484:V484)</f>
        <v>0</v>
      </c>
    </row>
    <row r="485" customFormat="false" ht="13.5" hidden="false" customHeight="true" outlineLevel="0" collapsed="false">
      <c r="AF485" s="133" t="str">
        <f aca="false">IF(COUNTIF(Y485:AE485,"Oui") &gt;0,"Oui","Non")</f>
        <v>Non</v>
      </c>
      <c r="AG485" s="133" t="n">
        <f aca="false">SUM(N485:Q485)</f>
        <v>0</v>
      </c>
      <c r="AH485" s="133" t="n">
        <f aca="false">SUM(S485:V485)</f>
        <v>0</v>
      </c>
    </row>
    <row r="486" customFormat="false" ht="13.5" hidden="false" customHeight="true" outlineLevel="0" collapsed="false">
      <c r="AF486" s="133" t="str">
        <f aca="false">IF(COUNTIF(Y486:AE486,"Oui") &gt;0,"Oui","Non")</f>
        <v>Non</v>
      </c>
      <c r="AG486" s="133" t="n">
        <f aca="false">SUM(N486:Q486)</f>
        <v>0</v>
      </c>
      <c r="AH486" s="133" t="n">
        <f aca="false">SUM(S486:V486)</f>
        <v>0</v>
      </c>
    </row>
    <row r="487" customFormat="false" ht="13.5" hidden="false" customHeight="true" outlineLevel="0" collapsed="false">
      <c r="AF487" s="133" t="str">
        <f aca="false">IF(COUNTIF(Y487:AE487,"Oui") &gt;0,"Oui","Non")</f>
        <v>Non</v>
      </c>
      <c r="AG487" s="133" t="n">
        <f aca="false">SUM(N487:Q487)</f>
        <v>0</v>
      </c>
      <c r="AH487" s="133" t="n">
        <f aca="false">SUM(S487:V487)</f>
        <v>0</v>
      </c>
    </row>
    <row r="488" customFormat="false" ht="13.5" hidden="false" customHeight="true" outlineLevel="0" collapsed="false">
      <c r="AF488" s="133" t="str">
        <f aca="false">IF(COUNTIF(Y488:AE488,"Oui") &gt;0,"Oui","Non")</f>
        <v>Non</v>
      </c>
      <c r="AG488" s="133" t="n">
        <f aca="false">SUM(N488:Q488)</f>
        <v>0</v>
      </c>
      <c r="AH488" s="133" t="n">
        <f aca="false">SUM(S488:V488)</f>
        <v>0</v>
      </c>
    </row>
    <row r="489" customFormat="false" ht="13.5" hidden="false" customHeight="true" outlineLevel="0" collapsed="false">
      <c r="AF489" s="133" t="str">
        <f aca="false">IF(COUNTIF(Y489:AE489,"Oui") &gt;0,"Oui","Non")</f>
        <v>Non</v>
      </c>
      <c r="AG489" s="133" t="n">
        <f aca="false">SUM(N489:Q489)</f>
        <v>0</v>
      </c>
      <c r="AH489" s="133" t="n">
        <f aca="false">SUM(S489:V489)</f>
        <v>0</v>
      </c>
    </row>
    <row r="490" customFormat="false" ht="13.5" hidden="false" customHeight="true" outlineLevel="0" collapsed="false">
      <c r="AF490" s="133" t="str">
        <f aca="false">IF(COUNTIF(Y490:AE490,"Oui") &gt;0,"Oui","Non")</f>
        <v>Non</v>
      </c>
      <c r="AG490" s="133" t="n">
        <f aca="false">SUM(N490:Q490)</f>
        <v>0</v>
      </c>
      <c r="AH490" s="133" t="n">
        <f aca="false">SUM(S490:V490)</f>
        <v>0</v>
      </c>
    </row>
    <row r="491" customFormat="false" ht="13.5" hidden="false" customHeight="true" outlineLevel="0" collapsed="false">
      <c r="AF491" s="133" t="str">
        <f aca="false">IF(COUNTIF(Y491:AE491,"Oui") &gt;0,"Oui","Non")</f>
        <v>Non</v>
      </c>
      <c r="AG491" s="133" t="n">
        <f aca="false">SUM(N491:Q491)</f>
        <v>0</v>
      </c>
      <c r="AH491" s="133" t="n">
        <f aca="false">SUM(S491:V491)</f>
        <v>0</v>
      </c>
    </row>
    <row r="492" customFormat="false" ht="13.5" hidden="false" customHeight="true" outlineLevel="0" collapsed="false">
      <c r="AF492" s="133" t="str">
        <f aca="false">IF(COUNTIF(Y492:AE492,"Oui") &gt;0,"Oui","Non")</f>
        <v>Non</v>
      </c>
      <c r="AG492" s="133" t="n">
        <f aca="false">SUM(N492:Q492)</f>
        <v>0</v>
      </c>
      <c r="AH492" s="133" t="n">
        <f aca="false">SUM(S492:V492)</f>
        <v>0</v>
      </c>
    </row>
    <row r="493" customFormat="false" ht="13.5" hidden="false" customHeight="true" outlineLevel="0" collapsed="false">
      <c r="AF493" s="133" t="str">
        <f aca="false">IF(COUNTIF(Y493:AE493,"Oui") &gt;0,"Oui","Non")</f>
        <v>Non</v>
      </c>
      <c r="AG493" s="133" t="n">
        <f aca="false">SUM(N493:Q493)</f>
        <v>0</v>
      </c>
      <c r="AH493" s="133" t="n">
        <f aca="false">SUM(S493:V493)</f>
        <v>0</v>
      </c>
    </row>
    <row r="494" customFormat="false" ht="13.5" hidden="false" customHeight="true" outlineLevel="0" collapsed="false">
      <c r="AF494" s="133" t="str">
        <f aca="false">IF(COUNTIF(Y494:AE494,"Oui") &gt;0,"Oui","Non")</f>
        <v>Non</v>
      </c>
      <c r="AG494" s="133" t="n">
        <f aca="false">SUM(N494:Q494)</f>
        <v>0</v>
      </c>
      <c r="AH494" s="133" t="n">
        <f aca="false">SUM(S494:V494)</f>
        <v>0</v>
      </c>
    </row>
    <row r="495" customFormat="false" ht="13.5" hidden="false" customHeight="true" outlineLevel="0" collapsed="false">
      <c r="AF495" s="133" t="str">
        <f aca="false">IF(COUNTIF(Y495:AE495,"Oui") &gt;0,"Oui","Non")</f>
        <v>Non</v>
      </c>
      <c r="AG495" s="133" t="n">
        <f aca="false">SUM(N495:Q495)</f>
        <v>0</v>
      </c>
      <c r="AH495" s="133" t="n">
        <f aca="false">SUM(S495:V495)</f>
        <v>0</v>
      </c>
    </row>
    <row r="496" customFormat="false" ht="13.5" hidden="false" customHeight="true" outlineLevel="0" collapsed="false">
      <c r="AF496" s="133" t="str">
        <f aca="false">IF(COUNTIF(Y496:AE496,"Oui") &gt;0,"Oui","Non")</f>
        <v>Non</v>
      </c>
      <c r="AG496" s="133" t="n">
        <f aca="false">SUM(N496:Q496)</f>
        <v>0</v>
      </c>
      <c r="AH496" s="133" t="n">
        <f aca="false">SUM(S496:V496)</f>
        <v>0</v>
      </c>
    </row>
    <row r="497" customFormat="false" ht="13.5" hidden="false" customHeight="true" outlineLevel="0" collapsed="false">
      <c r="AF497" s="133" t="str">
        <f aca="false">IF(COUNTIF(Y497:AE497,"Oui") &gt;0,"Oui","Non")</f>
        <v>Non</v>
      </c>
      <c r="AG497" s="133" t="n">
        <f aca="false">SUM(N497:Q497)</f>
        <v>0</v>
      </c>
      <c r="AH497" s="133" t="n">
        <f aca="false">SUM(S497:V497)</f>
        <v>0</v>
      </c>
    </row>
    <row r="498" customFormat="false" ht="13.5" hidden="false" customHeight="true" outlineLevel="0" collapsed="false">
      <c r="AF498" s="133" t="str">
        <f aca="false">IF(COUNTIF(Y498:AE498,"Oui") &gt;0,"Oui","Non")</f>
        <v>Non</v>
      </c>
      <c r="AG498" s="133" t="n">
        <f aca="false">SUM(N498:Q498)</f>
        <v>0</v>
      </c>
      <c r="AH498" s="133" t="n">
        <f aca="false">SUM(S498:V498)</f>
        <v>0</v>
      </c>
    </row>
    <row r="499" customFormat="false" ht="13.5" hidden="false" customHeight="true" outlineLevel="0" collapsed="false">
      <c r="AF499" s="133" t="str">
        <f aca="false">IF(COUNTIF(Y499:AE499,"Oui") &gt;0,"Oui","Non")</f>
        <v>Non</v>
      </c>
      <c r="AG499" s="133" t="n">
        <f aca="false">SUM(N499:Q499)</f>
        <v>0</v>
      </c>
      <c r="AH499" s="133" t="n">
        <f aca="false">SUM(S499:V499)</f>
        <v>0</v>
      </c>
    </row>
    <row r="500" customFormat="false" ht="13.5" hidden="false" customHeight="true" outlineLevel="0" collapsed="false">
      <c r="AF500" s="133" t="str">
        <f aca="false">IF(COUNTIF(Y500:AE500,"Oui") &gt;0,"Oui","Non")</f>
        <v>Non</v>
      </c>
      <c r="AG500" s="133" t="n">
        <f aca="false">SUM(N500:Q500)</f>
        <v>0</v>
      </c>
      <c r="AH500" s="133" t="n">
        <f aca="false">SUM(S500:V500)</f>
        <v>0</v>
      </c>
    </row>
    <row r="501" customFormat="false" ht="13.5" hidden="false" customHeight="true" outlineLevel="0" collapsed="false">
      <c r="AF501" s="133" t="str">
        <f aca="false">IF(COUNTIF(Y501:AE501,"Oui") &gt;0,"Oui","Non")</f>
        <v>Non</v>
      </c>
      <c r="AG501" s="133" t="n">
        <f aca="false">SUM(N501:Q501)</f>
        <v>0</v>
      </c>
      <c r="AH501" s="133" t="n">
        <f aca="false">SUM(S501:V501)</f>
        <v>0</v>
      </c>
    </row>
    <row r="502" customFormat="false" ht="13.5" hidden="false" customHeight="true" outlineLevel="0" collapsed="false">
      <c r="AF502" s="133" t="str">
        <f aca="false">IF(COUNTIF(Y502:AE502,"Oui") &gt;0,"Oui","Non")</f>
        <v>Non</v>
      </c>
      <c r="AG502" s="133" t="n">
        <f aca="false">SUM(N502:Q502)</f>
        <v>0</v>
      </c>
      <c r="AH502" s="133" t="n">
        <f aca="false">SUM(S502:V502)</f>
        <v>0</v>
      </c>
    </row>
    <row r="503" customFormat="false" ht="13.5" hidden="false" customHeight="true" outlineLevel="0" collapsed="false">
      <c r="AF503" s="133" t="str">
        <f aca="false">IF(COUNTIF(Y503:AE503,"Oui") &gt;0,"Oui","Non")</f>
        <v>Non</v>
      </c>
      <c r="AG503" s="133" t="n">
        <f aca="false">SUM(N503:Q503)</f>
        <v>0</v>
      </c>
      <c r="AH503" s="133" t="n">
        <f aca="false">SUM(S503:V503)</f>
        <v>0</v>
      </c>
    </row>
    <row r="504" customFormat="false" ht="13.5" hidden="false" customHeight="true" outlineLevel="0" collapsed="false">
      <c r="AF504" s="133" t="str">
        <f aca="false">IF(COUNTIF(Y504:AE504,"Oui") &gt;0,"Oui","Non")</f>
        <v>Non</v>
      </c>
      <c r="AG504" s="133" t="n">
        <f aca="false">SUM(N504:Q504)</f>
        <v>0</v>
      </c>
      <c r="AH504" s="133" t="n">
        <f aca="false">SUM(S504:V504)</f>
        <v>0</v>
      </c>
    </row>
    <row r="505" customFormat="false" ht="13.5" hidden="false" customHeight="true" outlineLevel="0" collapsed="false">
      <c r="AF505" s="133" t="str">
        <f aca="false">IF(COUNTIF(Y505:AE505,"Oui") &gt;0,"Oui","Non")</f>
        <v>Non</v>
      </c>
      <c r="AG505" s="133" t="n">
        <f aca="false">SUM(N505:Q505)</f>
        <v>0</v>
      </c>
      <c r="AH505" s="133" t="n">
        <f aca="false">SUM(S505:V505)</f>
        <v>0</v>
      </c>
    </row>
    <row r="506" customFormat="false" ht="13.5" hidden="false" customHeight="true" outlineLevel="0" collapsed="false">
      <c r="AF506" s="133" t="str">
        <f aca="false">IF(COUNTIF(Y506:AE506,"Oui") &gt;0,"Oui","Non")</f>
        <v>Non</v>
      </c>
      <c r="AG506" s="133" t="n">
        <f aca="false">SUM(N506:Q506)</f>
        <v>0</v>
      </c>
      <c r="AH506" s="133" t="n">
        <f aca="false">SUM(S506:V506)</f>
        <v>0</v>
      </c>
    </row>
    <row r="507" customFormat="false" ht="13.5" hidden="false" customHeight="true" outlineLevel="0" collapsed="false">
      <c r="AF507" s="133" t="str">
        <f aca="false">IF(COUNTIF(Y507:AE507,"Oui") &gt;0,"Oui","Non")</f>
        <v>Non</v>
      </c>
      <c r="AG507" s="133" t="n">
        <f aca="false">SUM(N507:Q507)</f>
        <v>0</v>
      </c>
      <c r="AH507" s="133" t="n">
        <f aca="false">SUM(S507:V507)</f>
        <v>0</v>
      </c>
    </row>
    <row r="508" customFormat="false" ht="13.5" hidden="false" customHeight="true" outlineLevel="0" collapsed="false">
      <c r="AF508" s="133" t="str">
        <f aca="false">IF(COUNTIF(Y508:AE508,"Oui") &gt;0,"Oui","Non")</f>
        <v>Non</v>
      </c>
      <c r="AG508" s="133" t="n">
        <f aca="false">SUM(N508:Q508)</f>
        <v>0</v>
      </c>
      <c r="AH508" s="133" t="n">
        <f aca="false">SUM(S508:V508)</f>
        <v>0</v>
      </c>
    </row>
    <row r="509" customFormat="false" ht="13.5" hidden="false" customHeight="true" outlineLevel="0" collapsed="false">
      <c r="AF509" s="133" t="str">
        <f aca="false">IF(COUNTIF(Y509:AE509,"Oui") &gt;0,"Oui","Non")</f>
        <v>Non</v>
      </c>
      <c r="AG509" s="133" t="n">
        <f aca="false">SUM(N509:Q509)</f>
        <v>0</v>
      </c>
      <c r="AH509" s="133" t="n">
        <f aca="false">SUM(S509:V509)</f>
        <v>0</v>
      </c>
    </row>
    <row r="510" customFormat="false" ht="13.5" hidden="false" customHeight="true" outlineLevel="0" collapsed="false">
      <c r="AF510" s="133" t="str">
        <f aca="false">IF(COUNTIF(Y510:AE510,"Oui") &gt;0,"Oui","Non")</f>
        <v>Non</v>
      </c>
      <c r="AG510" s="133" t="n">
        <f aca="false">SUM(N510:Q510)</f>
        <v>0</v>
      </c>
      <c r="AH510" s="133" t="n">
        <f aca="false">SUM(S510:V510)</f>
        <v>0</v>
      </c>
    </row>
    <row r="511" customFormat="false" ht="13.5" hidden="false" customHeight="true" outlineLevel="0" collapsed="false">
      <c r="AF511" s="133" t="str">
        <f aca="false">IF(COUNTIF(Y511:AE511,"Oui") &gt;0,"Oui","Non")</f>
        <v>Non</v>
      </c>
      <c r="AG511" s="133" t="n">
        <f aca="false">SUM(N511:Q511)</f>
        <v>0</v>
      </c>
      <c r="AH511" s="133" t="n">
        <f aca="false">SUM(S511:V511)</f>
        <v>0</v>
      </c>
    </row>
    <row r="512" customFormat="false" ht="13.5" hidden="false" customHeight="true" outlineLevel="0" collapsed="false">
      <c r="AF512" s="133" t="str">
        <f aca="false">IF(COUNTIF(Y512:AE512,"Oui") &gt;0,"Oui","Non")</f>
        <v>Non</v>
      </c>
      <c r="AG512" s="133" t="n">
        <f aca="false">SUM(N512:Q512)</f>
        <v>0</v>
      </c>
      <c r="AH512" s="133" t="n">
        <f aca="false">SUM(S512:V512)</f>
        <v>0</v>
      </c>
    </row>
    <row r="513" customFormat="false" ht="13.5" hidden="false" customHeight="true" outlineLevel="0" collapsed="false">
      <c r="AF513" s="133" t="str">
        <f aca="false">IF(COUNTIF(Y513:AE513,"Oui") &gt;0,"Oui","Non")</f>
        <v>Non</v>
      </c>
      <c r="AG513" s="133" t="n">
        <f aca="false">SUM(N513:Q513)</f>
        <v>0</v>
      </c>
      <c r="AH513" s="133" t="n">
        <f aca="false">SUM(S513:V513)</f>
        <v>0</v>
      </c>
    </row>
    <row r="514" customFormat="false" ht="13.5" hidden="false" customHeight="true" outlineLevel="0" collapsed="false">
      <c r="AF514" s="133" t="str">
        <f aca="false">IF(COUNTIF(Y514:AE514,"Oui") &gt;0,"Oui","Non")</f>
        <v>Non</v>
      </c>
      <c r="AG514" s="133" t="n">
        <f aca="false">SUM(N514:Q514)</f>
        <v>0</v>
      </c>
      <c r="AH514" s="133" t="n">
        <f aca="false">SUM(S514:V514)</f>
        <v>0</v>
      </c>
    </row>
    <row r="515" customFormat="false" ht="13.5" hidden="false" customHeight="true" outlineLevel="0" collapsed="false">
      <c r="AF515" s="133" t="str">
        <f aca="false">IF(COUNTIF(Y515:AE515,"Oui") &gt;0,"Oui","Non")</f>
        <v>Non</v>
      </c>
      <c r="AG515" s="133" t="n">
        <f aca="false">SUM(N515:Q515)</f>
        <v>0</v>
      </c>
      <c r="AH515" s="133" t="n">
        <f aca="false">SUM(S515:V515)</f>
        <v>0</v>
      </c>
    </row>
    <row r="516" customFormat="false" ht="13.5" hidden="false" customHeight="true" outlineLevel="0" collapsed="false">
      <c r="AF516" s="133" t="str">
        <f aca="false">IF(COUNTIF(Y516:AE516,"Oui") &gt;0,"Oui","Non")</f>
        <v>Non</v>
      </c>
      <c r="AG516" s="133" t="n">
        <f aca="false">SUM(N516:Q516)</f>
        <v>0</v>
      </c>
      <c r="AH516" s="133" t="n">
        <f aca="false">SUM(S516:V516)</f>
        <v>0</v>
      </c>
    </row>
    <row r="517" customFormat="false" ht="13.5" hidden="false" customHeight="true" outlineLevel="0" collapsed="false">
      <c r="AF517" s="133" t="str">
        <f aca="false">IF(COUNTIF(Y517:AE517,"Oui") &gt;0,"Oui","Non")</f>
        <v>Non</v>
      </c>
      <c r="AG517" s="133" t="n">
        <f aca="false">SUM(N517:Q517)</f>
        <v>0</v>
      </c>
      <c r="AH517" s="133" t="n">
        <f aca="false">SUM(S517:V517)</f>
        <v>0</v>
      </c>
    </row>
    <row r="518" customFormat="false" ht="13.5" hidden="false" customHeight="true" outlineLevel="0" collapsed="false">
      <c r="AF518" s="133" t="str">
        <f aca="false">IF(COUNTIF(Y518:AE518,"Oui") &gt;0,"Oui","Non")</f>
        <v>Non</v>
      </c>
      <c r="AG518" s="133" t="n">
        <f aca="false">SUM(N518:Q518)</f>
        <v>0</v>
      </c>
      <c r="AH518" s="133" t="n">
        <f aca="false">SUM(S518:V518)</f>
        <v>0</v>
      </c>
    </row>
    <row r="519" customFormat="false" ht="13.5" hidden="false" customHeight="true" outlineLevel="0" collapsed="false">
      <c r="AF519" s="133" t="str">
        <f aca="false">IF(COUNTIF(Y519:AE519,"Oui") &gt;0,"Oui","Non")</f>
        <v>Non</v>
      </c>
      <c r="AG519" s="133" t="n">
        <f aca="false">SUM(N519:Q519)</f>
        <v>0</v>
      </c>
      <c r="AH519" s="133" t="n">
        <f aca="false">SUM(S519:V519)</f>
        <v>0</v>
      </c>
    </row>
    <row r="520" customFormat="false" ht="13.5" hidden="false" customHeight="true" outlineLevel="0" collapsed="false">
      <c r="AF520" s="133" t="str">
        <f aca="false">IF(COUNTIF(Y520:AE520,"Oui") &gt;0,"Oui","Non")</f>
        <v>Non</v>
      </c>
      <c r="AG520" s="133" t="n">
        <f aca="false">SUM(N520:Q520)</f>
        <v>0</v>
      </c>
      <c r="AH520" s="133" t="n">
        <f aca="false">SUM(S520:V520)</f>
        <v>0</v>
      </c>
    </row>
    <row r="521" customFormat="false" ht="13.5" hidden="false" customHeight="true" outlineLevel="0" collapsed="false">
      <c r="AF521" s="133" t="str">
        <f aca="false">IF(COUNTIF(Y521:AE521,"Oui") &gt;0,"Oui","Non")</f>
        <v>Non</v>
      </c>
      <c r="AG521" s="133" t="n">
        <f aca="false">SUM(N521:Q521)</f>
        <v>0</v>
      </c>
      <c r="AH521" s="133" t="n">
        <f aca="false">SUM(S521:V521)</f>
        <v>0</v>
      </c>
    </row>
    <row r="522" customFormat="false" ht="13.5" hidden="false" customHeight="true" outlineLevel="0" collapsed="false">
      <c r="AF522" s="133" t="str">
        <f aca="false">IF(COUNTIF(Y522:AE522,"Oui") &gt;0,"Oui","Non")</f>
        <v>Non</v>
      </c>
      <c r="AG522" s="133" t="n">
        <f aca="false">SUM(N522:Q522)</f>
        <v>0</v>
      </c>
      <c r="AH522" s="133" t="n">
        <f aca="false">SUM(S522:V522)</f>
        <v>0</v>
      </c>
    </row>
    <row r="523" customFormat="false" ht="13.5" hidden="false" customHeight="true" outlineLevel="0" collapsed="false">
      <c r="AF523" s="133" t="str">
        <f aca="false">IF(COUNTIF(Y523:AE523,"Oui") &gt;0,"Oui","Non")</f>
        <v>Non</v>
      </c>
      <c r="AG523" s="133" t="n">
        <f aca="false">SUM(N523:Q523)</f>
        <v>0</v>
      </c>
      <c r="AH523" s="133" t="n">
        <f aca="false">SUM(S523:V523)</f>
        <v>0</v>
      </c>
    </row>
    <row r="524" customFormat="false" ht="13.5" hidden="false" customHeight="true" outlineLevel="0" collapsed="false">
      <c r="AF524" s="133" t="str">
        <f aca="false">IF(COUNTIF(Y524:AE524,"Oui") &gt;0,"Oui","Non")</f>
        <v>Non</v>
      </c>
      <c r="AG524" s="133" t="n">
        <f aca="false">SUM(N524:Q524)</f>
        <v>0</v>
      </c>
      <c r="AH524" s="133" t="n">
        <f aca="false">SUM(S524:V524)</f>
        <v>0</v>
      </c>
    </row>
    <row r="525" customFormat="false" ht="13.5" hidden="false" customHeight="true" outlineLevel="0" collapsed="false">
      <c r="AF525" s="133" t="str">
        <f aca="false">IF(COUNTIF(Y525:AE525,"Oui") &gt;0,"Oui","Non")</f>
        <v>Non</v>
      </c>
      <c r="AG525" s="133" t="n">
        <f aca="false">SUM(N525:Q525)</f>
        <v>0</v>
      </c>
      <c r="AH525" s="133" t="n">
        <f aca="false">SUM(S525:V525)</f>
        <v>0</v>
      </c>
    </row>
    <row r="526" customFormat="false" ht="13.5" hidden="false" customHeight="true" outlineLevel="0" collapsed="false">
      <c r="AF526" s="133" t="str">
        <f aca="false">IF(COUNTIF(Y526:AE526,"Oui") &gt;0,"Oui","Non")</f>
        <v>Non</v>
      </c>
      <c r="AG526" s="133" t="n">
        <f aca="false">SUM(N526:Q526)</f>
        <v>0</v>
      </c>
      <c r="AH526" s="133" t="n">
        <f aca="false">SUM(S526:V526)</f>
        <v>0</v>
      </c>
    </row>
    <row r="527" customFormat="false" ht="13.5" hidden="false" customHeight="true" outlineLevel="0" collapsed="false">
      <c r="AF527" s="133" t="str">
        <f aca="false">IF(COUNTIF(Y527:AE527,"Oui") &gt;0,"Oui","Non")</f>
        <v>Non</v>
      </c>
      <c r="AG527" s="133" t="n">
        <f aca="false">SUM(N527:Q527)</f>
        <v>0</v>
      </c>
      <c r="AH527" s="133" t="n">
        <f aca="false">SUM(S527:V527)</f>
        <v>0</v>
      </c>
    </row>
    <row r="528" customFormat="false" ht="13.5" hidden="false" customHeight="true" outlineLevel="0" collapsed="false">
      <c r="AF528" s="133" t="str">
        <f aca="false">IF(COUNTIF(Y528:AE528,"Oui") &gt;0,"Oui","Non")</f>
        <v>Non</v>
      </c>
      <c r="AG528" s="133" t="n">
        <f aca="false">SUM(N528:Q528)</f>
        <v>0</v>
      </c>
      <c r="AH528" s="133" t="n">
        <f aca="false">SUM(S528:V528)</f>
        <v>0</v>
      </c>
    </row>
    <row r="529" customFormat="false" ht="13.5" hidden="false" customHeight="true" outlineLevel="0" collapsed="false">
      <c r="AF529" s="133" t="str">
        <f aca="false">IF(COUNTIF(Y529:AE529,"Oui") &gt;0,"Oui","Non")</f>
        <v>Non</v>
      </c>
      <c r="AG529" s="133" t="n">
        <f aca="false">SUM(N529:Q529)</f>
        <v>0</v>
      </c>
      <c r="AH529" s="133" t="n">
        <f aca="false">SUM(S529:V529)</f>
        <v>0</v>
      </c>
    </row>
    <row r="530" customFormat="false" ht="13.5" hidden="false" customHeight="true" outlineLevel="0" collapsed="false">
      <c r="AF530" s="133" t="str">
        <f aca="false">IF(COUNTIF(Y530:AE530,"Oui") &gt;0,"Oui","Non")</f>
        <v>Non</v>
      </c>
      <c r="AG530" s="133" t="n">
        <f aca="false">SUM(N530:Q530)</f>
        <v>0</v>
      </c>
      <c r="AH530" s="133" t="n">
        <f aca="false">SUM(S530:V530)</f>
        <v>0</v>
      </c>
    </row>
    <row r="531" customFormat="false" ht="13.5" hidden="false" customHeight="true" outlineLevel="0" collapsed="false">
      <c r="AF531" s="133" t="str">
        <f aca="false">IF(COUNTIF(Y531:AE531,"Oui") &gt;0,"Oui","Non")</f>
        <v>Non</v>
      </c>
      <c r="AG531" s="133" t="n">
        <f aca="false">SUM(N531:Q531)</f>
        <v>0</v>
      </c>
      <c r="AH531" s="133" t="n">
        <f aca="false">SUM(S531:V531)</f>
        <v>0</v>
      </c>
    </row>
    <row r="532" customFormat="false" ht="13.5" hidden="false" customHeight="true" outlineLevel="0" collapsed="false">
      <c r="AF532" s="133" t="str">
        <f aca="false">IF(COUNTIF(Y532:AE532,"Oui") &gt;0,"Oui","Non")</f>
        <v>Non</v>
      </c>
      <c r="AG532" s="133" t="n">
        <f aca="false">SUM(N532:Q532)</f>
        <v>0</v>
      </c>
      <c r="AH532" s="133" t="n">
        <f aca="false">SUM(S532:V532)</f>
        <v>0</v>
      </c>
    </row>
    <row r="533" customFormat="false" ht="13.5" hidden="false" customHeight="true" outlineLevel="0" collapsed="false">
      <c r="AF533" s="133" t="str">
        <f aca="false">IF(COUNTIF(Y533:AE533,"Oui") &gt;0,"Oui","Non")</f>
        <v>Non</v>
      </c>
      <c r="AG533" s="133" t="n">
        <f aca="false">SUM(N533:Q533)</f>
        <v>0</v>
      </c>
      <c r="AH533" s="133" t="n">
        <f aca="false">SUM(S533:V533)</f>
        <v>0</v>
      </c>
    </row>
    <row r="534" customFormat="false" ht="13.5" hidden="false" customHeight="true" outlineLevel="0" collapsed="false">
      <c r="AF534" s="133" t="str">
        <f aca="false">IF(COUNTIF(Y534:AE534,"Oui") &gt;0,"Oui","Non")</f>
        <v>Non</v>
      </c>
      <c r="AG534" s="133" t="n">
        <f aca="false">SUM(N534:Q534)</f>
        <v>0</v>
      </c>
      <c r="AH534" s="133" t="n">
        <f aca="false">SUM(S534:V534)</f>
        <v>0</v>
      </c>
    </row>
    <row r="535" customFormat="false" ht="13.5" hidden="false" customHeight="true" outlineLevel="0" collapsed="false">
      <c r="AF535" s="133" t="str">
        <f aca="false">IF(COUNTIF(Y535:AE535,"Oui") &gt;0,"Oui","Non")</f>
        <v>Non</v>
      </c>
      <c r="AG535" s="133" t="n">
        <f aca="false">SUM(N535:Q535)</f>
        <v>0</v>
      </c>
      <c r="AH535" s="133" t="n">
        <f aca="false">SUM(S535:V535)</f>
        <v>0</v>
      </c>
    </row>
    <row r="536" customFormat="false" ht="13.5" hidden="false" customHeight="true" outlineLevel="0" collapsed="false">
      <c r="AF536" s="133" t="str">
        <f aca="false">IF(COUNTIF(Y536:AE536,"Oui") &gt;0,"Oui","Non")</f>
        <v>Non</v>
      </c>
      <c r="AG536" s="133" t="n">
        <f aca="false">SUM(N536:Q536)</f>
        <v>0</v>
      </c>
      <c r="AH536" s="133" t="n">
        <f aca="false">SUM(S536:V536)</f>
        <v>0</v>
      </c>
    </row>
    <row r="537" customFormat="false" ht="13.5" hidden="false" customHeight="true" outlineLevel="0" collapsed="false">
      <c r="AF537" s="133" t="str">
        <f aca="false">IF(COUNTIF(Y537:AE537,"Oui") &gt;0,"Oui","Non")</f>
        <v>Non</v>
      </c>
      <c r="AG537" s="133" t="n">
        <f aca="false">SUM(N537:Q537)</f>
        <v>0</v>
      </c>
      <c r="AH537" s="133" t="n">
        <f aca="false">SUM(S537:V537)</f>
        <v>0</v>
      </c>
    </row>
    <row r="538" customFormat="false" ht="13.5" hidden="false" customHeight="true" outlineLevel="0" collapsed="false">
      <c r="AF538" s="133" t="str">
        <f aca="false">IF(COUNTIF(Y538:AE538,"Oui") &gt;0,"Oui","Non")</f>
        <v>Non</v>
      </c>
      <c r="AG538" s="133" t="n">
        <f aca="false">SUM(N538:Q538)</f>
        <v>0</v>
      </c>
      <c r="AH538" s="133" t="n">
        <f aca="false">SUM(S538:V538)</f>
        <v>0</v>
      </c>
    </row>
    <row r="539" customFormat="false" ht="13.5" hidden="false" customHeight="true" outlineLevel="0" collapsed="false">
      <c r="AF539" s="133" t="str">
        <f aca="false">IF(COUNTIF(Y539:AE539,"Oui") &gt;0,"Oui","Non")</f>
        <v>Non</v>
      </c>
      <c r="AG539" s="133" t="n">
        <f aca="false">SUM(N539:Q539)</f>
        <v>0</v>
      </c>
      <c r="AH539" s="133" t="n">
        <f aca="false">SUM(S539:V539)</f>
        <v>0</v>
      </c>
    </row>
    <row r="540" customFormat="false" ht="13.5" hidden="false" customHeight="true" outlineLevel="0" collapsed="false">
      <c r="AF540" s="133" t="str">
        <f aca="false">IF(COUNTIF(Y540:AE540,"Oui") &gt;0,"Oui","Non")</f>
        <v>Non</v>
      </c>
      <c r="AG540" s="133" t="n">
        <f aca="false">SUM(N540:Q540)</f>
        <v>0</v>
      </c>
      <c r="AH540" s="133" t="n">
        <f aca="false">SUM(S540:V540)</f>
        <v>0</v>
      </c>
    </row>
    <row r="541" customFormat="false" ht="13.5" hidden="false" customHeight="true" outlineLevel="0" collapsed="false">
      <c r="AF541" s="133" t="str">
        <f aca="false">IF(COUNTIF(Y541:AE541,"Oui") &gt;0,"Oui","Non")</f>
        <v>Non</v>
      </c>
      <c r="AG541" s="133" t="n">
        <f aca="false">SUM(N541:Q541)</f>
        <v>0</v>
      </c>
      <c r="AH541" s="133" t="n">
        <f aca="false">SUM(S541:V541)</f>
        <v>0</v>
      </c>
    </row>
    <row r="542" customFormat="false" ht="13.5" hidden="false" customHeight="true" outlineLevel="0" collapsed="false">
      <c r="AF542" s="133" t="str">
        <f aca="false">IF(COUNTIF(Y542:AE542,"Oui") &gt;0,"Oui","Non")</f>
        <v>Non</v>
      </c>
      <c r="AG542" s="133" t="n">
        <f aca="false">SUM(N542:Q542)</f>
        <v>0</v>
      </c>
      <c r="AH542" s="133" t="n">
        <f aca="false">SUM(S542:V542)</f>
        <v>0</v>
      </c>
    </row>
    <row r="543" customFormat="false" ht="13.5" hidden="false" customHeight="true" outlineLevel="0" collapsed="false">
      <c r="AF543" s="133" t="str">
        <f aca="false">IF(COUNTIF(Y543:AE543,"Oui") &gt;0,"Oui","Non")</f>
        <v>Non</v>
      </c>
      <c r="AG543" s="133" t="n">
        <f aca="false">SUM(N543:Q543)</f>
        <v>0</v>
      </c>
      <c r="AH543" s="133" t="n">
        <f aca="false">SUM(S543:V543)</f>
        <v>0</v>
      </c>
    </row>
    <row r="544" customFormat="false" ht="13.5" hidden="false" customHeight="true" outlineLevel="0" collapsed="false">
      <c r="AF544" s="133" t="str">
        <f aca="false">IF(COUNTIF(Y544:AE544,"Oui") &gt;0,"Oui","Non")</f>
        <v>Non</v>
      </c>
      <c r="AG544" s="133" t="n">
        <f aca="false">SUM(N544:Q544)</f>
        <v>0</v>
      </c>
      <c r="AH544" s="133" t="n">
        <f aca="false">SUM(S544:V544)</f>
        <v>0</v>
      </c>
    </row>
    <row r="545" customFormat="false" ht="13.5" hidden="false" customHeight="true" outlineLevel="0" collapsed="false">
      <c r="AF545" s="133" t="str">
        <f aca="false">IF(COUNTIF(Y545:AE545,"Oui") &gt;0,"Oui","Non")</f>
        <v>Non</v>
      </c>
      <c r="AG545" s="133" t="n">
        <f aca="false">SUM(N545:Q545)</f>
        <v>0</v>
      </c>
      <c r="AH545" s="133" t="n">
        <f aca="false">SUM(S545:V545)</f>
        <v>0</v>
      </c>
    </row>
    <row r="546" customFormat="false" ht="13.5" hidden="false" customHeight="true" outlineLevel="0" collapsed="false">
      <c r="AF546" s="133" t="str">
        <f aca="false">IF(COUNTIF(Y546:AE546,"Oui") &gt;0,"Oui","Non")</f>
        <v>Non</v>
      </c>
      <c r="AG546" s="133" t="n">
        <f aca="false">SUM(N546:Q546)</f>
        <v>0</v>
      </c>
      <c r="AH546" s="133" t="n">
        <f aca="false">SUM(S546:V546)</f>
        <v>0</v>
      </c>
    </row>
    <row r="547" customFormat="false" ht="13.5" hidden="false" customHeight="true" outlineLevel="0" collapsed="false">
      <c r="AF547" s="133" t="str">
        <f aca="false">IF(COUNTIF(Y547:AE547,"Oui") &gt;0,"Oui","Non")</f>
        <v>Non</v>
      </c>
      <c r="AG547" s="133" t="n">
        <f aca="false">SUM(N547:Q547)</f>
        <v>0</v>
      </c>
      <c r="AH547" s="133" t="n">
        <f aca="false">SUM(S547:V547)</f>
        <v>0</v>
      </c>
    </row>
    <row r="548" customFormat="false" ht="13.5" hidden="false" customHeight="true" outlineLevel="0" collapsed="false">
      <c r="AF548" s="133" t="str">
        <f aca="false">IF(COUNTIF(Y548:AE548,"Oui") &gt;0,"Oui","Non")</f>
        <v>Non</v>
      </c>
      <c r="AG548" s="133" t="n">
        <f aca="false">SUM(N548:Q548)</f>
        <v>0</v>
      </c>
      <c r="AH548" s="133" t="n">
        <f aca="false">SUM(S548:V548)</f>
        <v>0</v>
      </c>
    </row>
    <row r="549" customFormat="false" ht="13.5" hidden="false" customHeight="true" outlineLevel="0" collapsed="false">
      <c r="AF549" s="133" t="str">
        <f aca="false">IF(COUNTIF(Y549:AE549,"Oui") &gt;0,"Oui","Non")</f>
        <v>Non</v>
      </c>
      <c r="AG549" s="133" t="n">
        <f aca="false">SUM(N549:Q549)</f>
        <v>0</v>
      </c>
      <c r="AH549" s="133" t="n">
        <f aca="false">SUM(S549:V549)</f>
        <v>0</v>
      </c>
    </row>
    <row r="550" customFormat="false" ht="13.5" hidden="false" customHeight="true" outlineLevel="0" collapsed="false">
      <c r="AF550" s="133" t="str">
        <f aca="false">IF(COUNTIF(Y550:AE550,"Oui") &gt;0,"Oui","Non")</f>
        <v>Non</v>
      </c>
      <c r="AG550" s="133" t="n">
        <f aca="false">SUM(N550:Q550)</f>
        <v>0</v>
      </c>
      <c r="AH550" s="133" t="n">
        <f aca="false">SUM(S550:V550)</f>
        <v>0</v>
      </c>
    </row>
    <row r="551" customFormat="false" ht="13.5" hidden="false" customHeight="true" outlineLevel="0" collapsed="false">
      <c r="AF551" s="133" t="str">
        <f aca="false">IF(COUNTIF(Y551:AE551,"Oui") &gt;0,"Oui","Non")</f>
        <v>Non</v>
      </c>
      <c r="AG551" s="133" t="n">
        <f aca="false">SUM(N551:Q551)</f>
        <v>0</v>
      </c>
      <c r="AH551" s="133" t="n">
        <f aca="false">SUM(S551:V551)</f>
        <v>0</v>
      </c>
    </row>
    <row r="552" customFormat="false" ht="13.5" hidden="false" customHeight="true" outlineLevel="0" collapsed="false">
      <c r="AF552" s="133" t="str">
        <f aca="false">IF(COUNTIF(Y552:AE552,"Oui") &gt;0,"Oui","Non")</f>
        <v>Non</v>
      </c>
      <c r="AG552" s="133" t="n">
        <f aca="false">SUM(N552:Q552)</f>
        <v>0</v>
      </c>
      <c r="AH552" s="133" t="n">
        <f aca="false">SUM(S552:V552)</f>
        <v>0</v>
      </c>
    </row>
    <row r="553" customFormat="false" ht="13.5" hidden="false" customHeight="true" outlineLevel="0" collapsed="false">
      <c r="AF553" s="133" t="str">
        <f aca="false">IF(COUNTIF(Y553:AE553,"Oui") &gt;0,"Oui","Non")</f>
        <v>Non</v>
      </c>
      <c r="AG553" s="133" t="n">
        <f aca="false">SUM(N553:Q553)</f>
        <v>0</v>
      </c>
      <c r="AH553" s="133" t="n">
        <f aca="false">SUM(S553:V553)</f>
        <v>0</v>
      </c>
    </row>
    <row r="554" customFormat="false" ht="13.5" hidden="false" customHeight="true" outlineLevel="0" collapsed="false">
      <c r="AF554" s="133" t="str">
        <f aca="false">IF(COUNTIF(Y554:AE554,"Oui") &gt;0,"Oui","Non")</f>
        <v>Non</v>
      </c>
      <c r="AG554" s="133" t="n">
        <f aca="false">SUM(N554:Q554)</f>
        <v>0</v>
      </c>
      <c r="AH554" s="133" t="n">
        <f aca="false">SUM(S554:V554)</f>
        <v>0</v>
      </c>
    </row>
    <row r="555" customFormat="false" ht="13.5" hidden="false" customHeight="true" outlineLevel="0" collapsed="false">
      <c r="AF555" s="133" t="str">
        <f aca="false">IF(COUNTIF(Y555:AE555,"Oui") &gt;0,"Oui","Non")</f>
        <v>Non</v>
      </c>
      <c r="AG555" s="133" t="n">
        <f aca="false">SUM(N555:Q555)</f>
        <v>0</v>
      </c>
      <c r="AH555" s="133" t="n">
        <f aca="false">SUM(S555:V555)</f>
        <v>0</v>
      </c>
    </row>
    <row r="556" customFormat="false" ht="13.5" hidden="false" customHeight="true" outlineLevel="0" collapsed="false">
      <c r="AF556" s="133" t="str">
        <f aca="false">IF(COUNTIF(Y556:AE556,"Oui") &gt;0,"Oui","Non")</f>
        <v>Non</v>
      </c>
      <c r="AG556" s="133" t="n">
        <f aca="false">SUM(N556:Q556)</f>
        <v>0</v>
      </c>
      <c r="AH556" s="133" t="n">
        <f aca="false">SUM(S556:V556)</f>
        <v>0</v>
      </c>
    </row>
    <row r="557" customFormat="false" ht="13.5" hidden="false" customHeight="true" outlineLevel="0" collapsed="false">
      <c r="AF557" s="133" t="str">
        <f aca="false">IF(COUNTIF(Y557:AE557,"Oui") &gt;0,"Oui","Non")</f>
        <v>Non</v>
      </c>
      <c r="AG557" s="133" t="n">
        <f aca="false">SUM(N557:Q557)</f>
        <v>0</v>
      </c>
      <c r="AH557" s="133" t="n">
        <f aca="false">SUM(S557:V557)</f>
        <v>0</v>
      </c>
    </row>
    <row r="558" customFormat="false" ht="13.5" hidden="false" customHeight="true" outlineLevel="0" collapsed="false">
      <c r="AF558" s="133" t="str">
        <f aca="false">IF(COUNTIF(Y558:AE558,"Oui") &gt;0,"Oui","Non")</f>
        <v>Non</v>
      </c>
      <c r="AG558" s="133" t="n">
        <f aca="false">SUM(N558:Q558)</f>
        <v>0</v>
      </c>
      <c r="AH558" s="133" t="n">
        <f aca="false">SUM(S558:V558)</f>
        <v>0</v>
      </c>
    </row>
    <row r="559" customFormat="false" ht="13.5" hidden="false" customHeight="true" outlineLevel="0" collapsed="false">
      <c r="AF559" s="133" t="str">
        <f aca="false">IF(COUNTIF(Y559:AE559,"Oui") &gt;0,"Oui","Non")</f>
        <v>Non</v>
      </c>
      <c r="AG559" s="133" t="n">
        <f aca="false">SUM(N559:Q559)</f>
        <v>0</v>
      </c>
      <c r="AH559" s="133" t="n">
        <f aca="false">SUM(S559:V559)</f>
        <v>0</v>
      </c>
    </row>
    <row r="560" customFormat="false" ht="13.5" hidden="false" customHeight="true" outlineLevel="0" collapsed="false">
      <c r="AF560" s="133" t="str">
        <f aca="false">IF(COUNTIF(Y560:AE560,"Oui") &gt;0,"Oui","Non")</f>
        <v>Non</v>
      </c>
      <c r="AG560" s="133" t="n">
        <f aca="false">SUM(N560:Q560)</f>
        <v>0</v>
      </c>
      <c r="AH560" s="133" t="n">
        <f aca="false">SUM(S560:V560)</f>
        <v>0</v>
      </c>
    </row>
    <row r="561" customFormat="false" ht="13.5" hidden="false" customHeight="true" outlineLevel="0" collapsed="false">
      <c r="AF561" s="133" t="str">
        <f aca="false">IF(COUNTIF(Y561:AE561,"Oui") &gt;0,"Oui","Non")</f>
        <v>Non</v>
      </c>
      <c r="AG561" s="133" t="n">
        <f aca="false">SUM(N561:Q561)</f>
        <v>0</v>
      </c>
      <c r="AH561" s="133" t="n">
        <f aca="false">SUM(S561:V561)</f>
        <v>0</v>
      </c>
    </row>
    <row r="562" customFormat="false" ht="13.5" hidden="false" customHeight="true" outlineLevel="0" collapsed="false">
      <c r="AF562" s="133" t="str">
        <f aca="false">IF(COUNTIF(Y562:AE562,"Oui") &gt;0,"Oui","Non")</f>
        <v>Non</v>
      </c>
      <c r="AG562" s="133" t="n">
        <f aca="false">SUM(N562:Q562)</f>
        <v>0</v>
      </c>
      <c r="AH562" s="133" t="n">
        <f aca="false">SUM(S562:V562)</f>
        <v>0</v>
      </c>
    </row>
    <row r="563" customFormat="false" ht="13.5" hidden="false" customHeight="true" outlineLevel="0" collapsed="false">
      <c r="AF563" s="133" t="str">
        <f aca="false">IF(COUNTIF(Y563:AE563,"Oui") &gt;0,"Oui","Non")</f>
        <v>Non</v>
      </c>
      <c r="AG563" s="133" t="n">
        <f aca="false">SUM(N563:Q563)</f>
        <v>0</v>
      </c>
      <c r="AH563" s="133" t="n">
        <f aca="false">SUM(S563:V563)</f>
        <v>0</v>
      </c>
    </row>
    <row r="564" customFormat="false" ht="13.5" hidden="false" customHeight="true" outlineLevel="0" collapsed="false">
      <c r="AF564" s="133" t="str">
        <f aca="false">IF(COUNTIF(Y564:AE564,"Oui") &gt;0,"Oui","Non")</f>
        <v>Non</v>
      </c>
      <c r="AG564" s="133" t="n">
        <f aca="false">SUM(N564:Q564)</f>
        <v>0</v>
      </c>
      <c r="AH564" s="133" t="n">
        <f aca="false">SUM(S564:V564)</f>
        <v>0</v>
      </c>
    </row>
    <row r="565" customFormat="false" ht="13.5" hidden="false" customHeight="true" outlineLevel="0" collapsed="false">
      <c r="AF565" s="133" t="str">
        <f aca="false">IF(COUNTIF(Y565:AE565,"Oui") &gt;0,"Oui","Non")</f>
        <v>Non</v>
      </c>
      <c r="AG565" s="133" t="n">
        <f aca="false">SUM(N565:Q565)</f>
        <v>0</v>
      </c>
      <c r="AH565" s="133" t="n">
        <f aca="false">SUM(S565:V565)</f>
        <v>0</v>
      </c>
    </row>
    <row r="566" customFormat="false" ht="13.5" hidden="false" customHeight="true" outlineLevel="0" collapsed="false">
      <c r="AF566" s="133" t="str">
        <f aca="false">IF(COUNTIF(Y566:AE566,"Oui") &gt;0,"Oui","Non")</f>
        <v>Non</v>
      </c>
      <c r="AG566" s="133" t="n">
        <f aca="false">SUM(N566:Q566)</f>
        <v>0</v>
      </c>
      <c r="AH566" s="133" t="n">
        <f aca="false">SUM(S566:V566)</f>
        <v>0</v>
      </c>
    </row>
    <row r="567" customFormat="false" ht="13.5" hidden="false" customHeight="true" outlineLevel="0" collapsed="false">
      <c r="AF567" s="133" t="str">
        <f aca="false">IF(COUNTIF(Y567:AE567,"Oui") &gt;0,"Oui","Non")</f>
        <v>Non</v>
      </c>
      <c r="AG567" s="133" t="n">
        <f aca="false">SUM(N567:Q567)</f>
        <v>0</v>
      </c>
      <c r="AH567" s="133" t="n">
        <f aca="false">SUM(S567:V567)</f>
        <v>0</v>
      </c>
    </row>
    <row r="568" customFormat="false" ht="13.5" hidden="false" customHeight="true" outlineLevel="0" collapsed="false">
      <c r="AF568" s="133" t="str">
        <f aca="false">IF(COUNTIF(Y568:AE568,"Oui") &gt;0,"Oui","Non")</f>
        <v>Non</v>
      </c>
      <c r="AG568" s="133" t="n">
        <f aca="false">SUM(N568:Q568)</f>
        <v>0</v>
      </c>
      <c r="AH568" s="133" t="n">
        <f aca="false">SUM(S568:V568)</f>
        <v>0</v>
      </c>
    </row>
    <row r="569" customFormat="false" ht="13.5" hidden="false" customHeight="true" outlineLevel="0" collapsed="false">
      <c r="AF569" s="133" t="str">
        <f aca="false">IF(COUNTIF(Y569:AE569,"Oui") &gt;0,"Oui","Non")</f>
        <v>Non</v>
      </c>
      <c r="AG569" s="133" t="n">
        <f aca="false">SUM(N569:Q569)</f>
        <v>0</v>
      </c>
      <c r="AH569" s="133" t="n">
        <f aca="false">SUM(S569:V569)</f>
        <v>0</v>
      </c>
    </row>
    <row r="570" customFormat="false" ht="13.5" hidden="false" customHeight="true" outlineLevel="0" collapsed="false">
      <c r="AF570" s="133" t="str">
        <f aca="false">IF(COUNTIF(Y570:AE570,"Oui") &gt;0,"Oui","Non")</f>
        <v>Non</v>
      </c>
      <c r="AG570" s="133" t="n">
        <f aca="false">SUM(N570:Q570)</f>
        <v>0</v>
      </c>
      <c r="AH570" s="133" t="n">
        <f aca="false">SUM(S570:V570)</f>
        <v>0</v>
      </c>
    </row>
    <row r="571" customFormat="false" ht="13.5" hidden="false" customHeight="true" outlineLevel="0" collapsed="false">
      <c r="AF571" s="133" t="str">
        <f aca="false">IF(COUNTIF(Y571:AE571,"Oui") &gt;0,"Oui","Non")</f>
        <v>Non</v>
      </c>
      <c r="AG571" s="133" t="n">
        <f aca="false">SUM(N571:Q571)</f>
        <v>0</v>
      </c>
      <c r="AH571" s="133" t="n">
        <f aca="false">SUM(S571:V571)</f>
        <v>0</v>
      </c>
    </row>
    <row r="572" customFormat="false" ht="13.5" hidden="false" customHeight="true" outlineLevel="0" collapsed="false">
      <c r="AF572" s="133" t="str">
        <f aca="false">IF(COUNTIF(Y572:AE572,"Oui") &gt;0,"Oui","Non")</f>
        <v>Non</v>
      </c>
      <c r="AG572" s="133" t="n">
        <f aca="false">SUM(N572:Q572)</f>
        <v>0</v>
      </c>
      <c r="AH572" s="133" t="n">
        <f aca="false">SUM(S572:V572)</f>
        <v>0</v>
      </c>
    </row>
    <row r="573" customFormat="false" ht="13.5" hidden="false" customHeight="true" outlineLevel="0" collapsed="false">
      <c r="AF573" s="133" t="str">
        <f aca="false">IF(COUNTIF(Y573:AE573,"Oui") &gt;0,"Oui","Non")</f>
        <v>Non</v>
      </c>
      <c r="AG573" s="133" t="n">
        <f aca="false">SUM(N573:Q573)</f>
        <v>0</v>
      </c>
      <c r="AH573" s="133" t="n">
        <f aca="false">SUM(S573:V573)</f>
        <v>0</v>
      </c>
    </row>
    <row r="574" customFormat="false" ht="13.5" hidden="false" customHeight="true" outlineLevel="0" collapsed="false">
      <c r="AF574" s="133" t="str">
        <f aca="false">IF(COUNTIF(Y574:AE574,"Oui") &gt;0,"Oui","Non")</f>
        <v>Non</v>
      </c>
      <c r="AG574" s="133" t="n">
        <f aca="false">SUM(N574:Q574)</f>
        <v>0</v>
      </c>
      <c r="AH574" s="133" t="n">
        <f aca="false">SUM(S574:V574)</f>
        <v>0</v>
      </c>
    </row>
    <row r="575" customFormat="false" ht="13.5" hidden="false" customHeight="true" outlineLevel="0" collapsed="false">
      <c r="AF575" s="133" t="str">
        <f aca="false">IF(COUNTIF(Y575:AE575,"Oui") &gt;0,"Oui","Non")</f>
        <v>Non</v>
      </c>
      <c r="AG575" s="133" t="n">
        <f aca="false">SUM(N575:Q575)</f>
        <v>0</v>
      </c>
      <c r="AH575" s="133" t="n">
        <f aca="false">SUM(S575:V575)</f>
        <v>0</v>
      </c>
    </row>
    <row r="576" customFormat="false" ht="13.5" hidden="false" customHeight="true" outlineLevel="0" collapsed="false">
      <c r="AF576" s="133" t="str">
        <f aca="false">IF(COUNTIF(Y576:AE576,"Oui") &gt;0,"Oui","Non")</f>
        <v>Non</v>
      </c>
      <c r="AG576" s="133" t="n">
        <f aca="false">SUM(N576:Q576)</f>
        <v>0</v>
      </c>
      <c r="AH576" s="133" t="n">
        <f aca="false">SUM(S576:V576)</f>
        <v>0</v>
      </c>
    </row>
    <row r="577" customFormat="false" ht="13.5" hidden="false" customHeight="true" outlineLevel="0" collapsed="false">
      <c r="AF577" s="133" t="str">
        <f aca="false">IF(COUNTIF(Y577:AE577,"Oui") &gt;0,"Oui","Non")</f>
        <v>Non</v>
      </c>
      <c r="AG577" s="133" t="n">
        <f aca="false">SUM(N577:Q577)</f>
        <v>0</v>
      </c>
      <c r="AH577" s="133" t="n">
        <f aca="false">SUM(S577:V577)</f>
        <v>0</v>
      </c>
    </row>
    <row r="578" customFormat="false" ht="13.5" hidden="false" customHeight="true" outlineLevel="0" collapsed="false">
      <c r="AF578" s="133" t="str">
        <f aca="false">IF(COUNTIF(Y578:AE578,"Oui") &gt;0,"Oui","Non")</f>
        <v>Non</v>
      </c>
      <c r="AG578" s="133" t="n">
        <f aca="false">SUM(N578:Q578)</f>
        <v>0</v>
      </c>
      <c r="AH578" s="133" t="n">
        <f aca="false">SUM(S578:V578)</f>
        <v>0</v>
      </c>
    </row>
    <row r="579" customFormat="false" ht="13.5" hidden="false" customHeight="true" outlineLevel="0" collapsed="false">
      <c r="AF579" s="133" t="str">
        <f aca="false">IF(COUNTIF(Y579:AE579,"Oui") &gt;0,"Oui","Non")</f>
        <v>Non</v>
      </c>
      <c r="AG579" s="133" t="n">
        <f aca="false">SUM(N579:Q579)</f>
        <v>0</v>
      </c>
      <c r="AH579" s="133" t="n">
        <f aca="false">SUM(S579:V579)</f>
        <v>0</v>
      </c>
    </row>
    <row r="580" customFormat="false" ht="13.5" hidden="false" customHeight="true" outlineLevel="0" collapsed="false">
      <c r="AF580" s="133" t="str">
        <f aca="false">IF(COUNTIF(Y580:AE580,"Oui") &gt;0,"Oui","Non")</f>
        <v>Non</v>
      </c>
      <c r="AG580" s="133" t="n">
        <f aca="false">SUM(N580:Q580)</f>
        <v>0</v>
      </c>
      <c r="AH580" s="133" t="n">
        <f aca="false">SUM(S580:V580)</f>
        <v>0</v>
      </c>
    </row>
    <row r="581" customFormat="false" ht="13.5" hidden="false" customHeight="true" outlineLevel="0" collapsed="false">
      <c r="AF581" s="133" t="str">
        <f aca="false">IF(COUNTIF(Y581:AE581,"Oui") &gt;0,"Oui","Non")</f>
        <v>Non</v>
      </c>
      <c r="AG581" s="133" t="n">
        <f aca="false">SUM(N581:Q581)</f>
        <v>0</v>
      </c>
      <c r="AH581" s="133" t="n">
        <f aca="false">SUM(S581:V581)</f>
        <v>0</v>
      </c>
    </row>
    <row r="582" customFormat="false" ht="13.5" hidden="false" customHeight="true" outlineLevel="0" collapsed="false">
      <c r="AF582" s="133" t="str">
        <f aca="false">IF(COUNTIF(Y582:AE582,"Oui") &gt;0,"Oui","Non")</f>
        <v>Non</v>
      </c>
      <c r="AG582" s="133" t="n">
        <f aca="false">SUM(N582:Q582)</f>
        <v>0</v>
      </c>
      <c r="AH582" s="133" t="n">
        <f aca="false">SUM(S582:V582)</f>
        <v>0</v>
      </c>
    </row>
    <row r="583" customFormat="false" ht="13.5" hidden="false" customHeight="true" outlineLevel="0" collapsed="false">
      <c r="AF583" s="133" t="str">
        <f aca="false">IF(COUNTIF(Y583:AE583,"Oui") &gt;0,"Oui","Non")</f>
        <v>Non</v>
      </c>
      <c r="AG583" s="133" t="n">
        <f aca="false">SUM(N583:Q583)</f>
        <v>0</v>
      </c>
      <c r="AH583" s="133" t="n">
        <f aca="false">SUM(S583:V583)</f>
        <v>0</v>
      </c>
    </row>
    <row r="584" customFormat="false" ht="13.5" hidden="false" customHeight="true" outlineLevel="0" collapsed="false">
      <c r="AF584" s="133" t="str">
        <f aca="false">IF(COUNTIF(Y584:AE584,"Oui") &gt;0,"Oui","Non")</f>
        <v>Non</v>
      </c>
      <c r="AG584" s="133" t="n">
        <f aca="false">SUM(N584:Q584)</f>
        <v>0</v>
      </c>
      <c r="AH584" s="133" t="n">
        <f aca="false">SUM(S584:V584)</f>
        <v>0</v>
      </c>
    </row>
    <row r="585" customFormat="false" ht="13.5" hidden="false" customHeight="true" outlineLevel="0" collapsed="false">
      <c r="AF585" s="133" t="str">
        <f aca="false">IF(COUNTIF(Y585:AE585,"Oui") &gt;0,"Oui","Non")</f>
        <v>Non</v>
      </c>
      <c r="AG585" s="133" t="n">
        <f aca="false">SUM(N585:Q585)</f>
        <v>0</v>
      </c>
      <c r="AH585" s="133" t="n">
        <f aca="false">SUM(S585:V585)</f>
        <v>0</v>
      </c>
    </row>
    <row r="586" customFormat="false" ht="13.5" hidden="false" customHeight="true" outlineLevel="0" collapsed="false">
      <c r="AF586" s="133" t="str">
        <f aca="false">IF(COUNTIF(Y586:AE586,"Oui") &gt;0,"Oui","Non")</f>
        <v>Non</v>
      </c>
      <c r="AG586" s="133" t="n">
        <f aca="false">SUM(N586:Q586)</f>
        <v>0</v>
      </c>
      <c r="AH586" s="133" t="n">
        <f aca="false">SUM(S586:V586)</f>
        <v>0</v>
      </c>
    </row>
    <row r="587" customFormat="false" ht="13.5" hidden="false" customHeight="true" outlineLevel="0" collapsed="false">
      <c r="AF587" s="133" t="str">
        <f aca="false">IF(COUNTIF(Y587:AE587,"Oui") &gt;0,"Oui","Non")</f>
        <v>Non</v>
      </c>
      <c r="AG587" s="133" t="n">
        <f aca="false">SUM(N587:Q587)</f>
        <v>0</v>
      </c>
      <c r="AH587" s="133" t="n">
        <f aca="false">SUM(S587:V587)</f>
        <v>0</v>
      </c>
    </row>
    <row r="588" customFormat="false" ht="13.5" hidden="false" customHeight="true" outlineLevel="0" collapsed="false">
      <c r="AF588" s="133" t="str">
        <f aca="false">IF(COUNTIF(Y588:AE588,"Oui") &gt;0,"Oui","Non")</f>
        <v>Non</v>
      </c>
      <c r="AG588" s="133" t="n">
        <f aca="false">SUM(N588:Q588)</f>
        <v>0</v>
      </c>
      <c r="AH588" s="133" t="n">
        <f aca="false">SUM(S588:V588)</f>
        <v>0</v>
      </c>
    </row>
    <row r="589" customFormat="false" ht="13.5" hidden="false" customHeight="true" outlineLevel="0" collapsed="false">
      <c r="AF589" s="133" t="str">
        <f aca="false">IF(COUNTIF(Y589:AE589,"Oui") &gt;0,"Oui","Non")</f>
        <v>Non</v>
      </c>
      <c r="AG589" s="133" t="n">
        <f aca="false">SUM(N589:Q589)</f>
        <v>0</v>
      </c>
      <c r="AH589" s="133" t="n">
        <f aca="false">SUM(S589:V589)</f>
        <v>0</v>
      </c>
    </row>
    <row r="590" customFormat="false" ht="13.5" hidden="false" customHeight="true" outlineLevel="0" collapsed="false">
      <c r="AF590" s="133" t="str">
        <f aca="false">IF(COUNTIF(Y590:AE590,"Oui") &gt;0,"Oui","Non")</f>
        <v>Non</v>
      </c>
      <c r="AG590" s="133" t="n">
        <f aca="false">SUM(N590:Q590)</f>
        <v>0</v>
      </c>
      <c r="AH590" s="133" t="n">
        <f aca="false">SUM(S590:V590)</f>
        <v>0</v>
      </c>
    </row>
    <row r="591" customFormat="false" ht="13.5" hidden="false" customHeight="true" outlineLevel="0" collapsed="false">
      <c r="AF591" s="133" t="str">
        <f aca="false">IF(COUNTIF(Y591:AE591,"Oui") &gt;0,"Oui","Non")</f>
        <v>Non</v>
      </c>
      <c r="AG591" s="133" t="n">
        <f aca="false">SUM(N591:Q591)</f>
        <v>0</v>
      </c>
      <c r="AH591" s="133" t="n">
        <f aca="false">SUM(S591:V591)</f>
        <v>0</v>
      </c>
    </row>
    <row r="592" customFormat="false" ht="13.5" hidden="false" customHeight="true" outlineLevel="0" collapsed="false">
      <c r="AF592" s="133" t="str">
        <f aca="false">IF(COUNTIF(Y592:AE592,"Oui") &gt;0,"Oui","Non")</f>
        <v>Non</v>
      </c>
      <c r="AG592" s="133" t="n">
        <f aca="false">SUM(N592:Q592)</f>
        <v>0</v>
      </c>
      <c r="AH592" s="133" t="n">
        <f aca="false">SUM(S592:V592)</f>
        <v>0</v>
      </c>
    </row>
    <row r="593" customFormat="false" ht="13.5" hidden="false" customHeight="true" outlineLevel="0" collapsed="false">
      <c r="AF593" s="133" t="str">
        <f aca="false">IF(COUNTIF(Y593:AE593,"Oui") &gt;0,"Oui","Non")</f>
        <v>Non</v>
      </c>
      <c r="AG593" s="133" t="n">
        <f aca="false">SUM(N593:Q593)</f>
        <v>0</v>
      </c>
      <c r="AH593" s="133" t="n">
        <f aca="false">SUM(S593:V593)</f>
        <v>0</v>
      </c>
    </row>
    <row r="594" customFormat="false" ht="13.5" hidden="false" customHeight="true" outlineLevel="0" collapsed="false">
      <c r="AF594" s="133" t="str">
        <f aca="false">IF(COUNTIF(Y594:AE594,"Oui") &gt;0,"Oui","Non")</f>
        <v>Non</v>
      </c>
      <c r="AG594" s="133" t="n">
        <f aca="false">SUM(N594:Q594)</f>
        <v>0</v>
      </c>
      <c r="AH594" s="133" t="n">
        <f aca="false">SUM(S594:V594)</f>
        <v>0</v>
      </c>
    </row>
    <row r="595" customFormat="false" ht="13.5" hidden="false" customHeight="true" outlineLevel="0" collapsed="false">
      <c r="AF595" s="133" t="str">
        <f aca="false">IF(COUNTIF(Y595:AE595,"Oui") &gt;0,"Oui","Non")</f>
        <v>Non</v>
      </c>
      <c r="AG595" s="133" t="n">
        <f aca="false">SUM(N595:Q595)</f>
        <v>0</v>
      </c>
      <c r="AH595" s="133" t="n">
        <f aca="false">SUM(S595:V595)</f>
        <v>0</v>
      </c>
    </row>
    <row r="596" customFormat="false" ht="13.5" hidden="false" customHeight="true" outlineLevel="0" collapsed="false">
      <c r="AF596" s="133" t="str">
        <f aca="false">IF(COUNTIF(Y596:AE596,"Oui") &gt;0,"Oui","Non")</f>
        <v>Non</v>
      </c>
      <c r="AG596" s="133" t="n">
        <f aca="false">SUM(N596:Q596)</f>
        <v>0</v>
      </c>
      <c r="AH596" s="133" t="n">
        <f aca="false">SUM(S596:V596)</f>
        <v>0</v>
      </c>
    </row>
    <row r="597" customFormat="false" ht="13.5" hidden="false" customHeight="true" outlineLevel="0" collapsed="false">
      <c r="AF597" s="133" t="str">
        <f aca="false">IF(COUNTIF(Y597:AE597,"Oui") &gt;0,"Oui","Non")</f>
        <v>Non</v>
      </c>
      <c r="AG597" s="133" t="n">
        <f aca="false">SUM(N597:Q597)</f>
        <v>0</v>
      </c>
      <c r="AH597" s="133" t="n">
        <f aca="false">SUM(S597:V597)</f>
        <v>0</v>
      </c>
    </row>
    <row r="598" customFormat="false" ht="13.5" hidden="false" customHeight="true" outlineLevel="0" collapsed="false">
      <c r="AF598" s="133" t="str">
        <f aca="false">IF(COUNTIF(Y598:AE598,"Oui") &gt;0,"Oui","Non")</f>
        <v>Non</v>
      </c>
      <c r="AG598" s="133" t="n">
        <f aca="false">SUM(N598:Q598)</f>
        <v>0</v>
      </c>
      <c r="AH598" s="133" t="n">
        <f aca="false">SUM(S598:V598)</f>
        <v>0</v>
      </c>
    </row>
    <row r="599" customFormat="false" ht="13.5" hidden="false" customHeight="true" outlineLevel="0" collapsed="false">
      <c r="AF599" s="133" t="str">
        <f aca="false">IF(COUNTIF(Y599:AE599,"Oui") &gt;0,"Oui","Non")</f>
        <v>Non</v>
      </c>
      <c r="AG599" s="133" t="n">
        <f aca="false">SUM(N599:Q599)</f>
        <v>0</v>
      </c>
      <c r="AH599" s="133" t="n">
        <f aca="false">SUM(S599:V599)</f>
        <v>0</v>
      </c>
    </row>
    <row r="600" customFormat="false" ht="13.5" hidden="false" customHeight="true" outlineLevel="0" collapsed="false">
      <c r="AF600" s="133" t="str">
        <f aca="false">IF(COUNTIF(Y600:AE600,"Oui") &gt;0,"Oui","Non")</f>
        <v>Non</v>
      </c>
      <c r="AG600" s="133" t="n">
        <f aca="false">SUM(N600:Q600)</f>
        <v>0</v>
      </c>
      <c r="AH600" s="133" t="n">
        <f aca="false">SUM(S600:V600)</f>
        <v>0</v>
      </c>
    </row>
    <row r="601" customFormat="false" ht="13.5" hidden="false" customHeight="true" outlineLevel="0" collapsed="false">
      <c r="AF601" s="133" t="str">
        <f aca="false">IF(COUNTIF(Y601:AE601,"Oui") &gt;0,"Oui","Non")</f>
        <v>Non</v>
      </c>
      <c r="AG601" s="133" t="n">
        <f aca="false">SUM(N601:Q601)</f>
        <v>0</v>
      </c>
      <c r="AH601" s="133" t="n">
        <f aca="false">SUM(S601:V601)</f>
        <v>0</v>
      </c>
    </row>
    <row r="602" customFormat="false" ht="13.5" hidden="false" customHeight="true" outlineLevel="0" collapsed="false">
      <c r="AF602" s="133" t="str">
        <f aca="false">IF(COUNTIF(Y602:AE602,"Oui") &gt;0,"Oui","Non")</f>
        <v>Non</v>
      </c>
      <c r="AG602" s="133" t="n">
        <f aca="false">SUM(N602:Q602)</f>
        <v>0</v>
      </c>
      <c r="AH602" s="133" t="n">
        <f aca="false">SUM(S602:V602)</f>
        <v>0</v>
      </c>
    </row>
    <row r="603" customFormat="false" ht="13.5" hidden="false" customHeight="true" outlineLevel="0" collapsed="false">
      <c r="AF603" s="133" t="str">
        <f aca="false">IF(COUNTIF(Y603:AE603,"Oui") &gt;0,"Oui","Non")</f>
        <v>Non</v>
      </c>
      <c r="AG603" s="133" t="n">
        <f aca="false">SUM(N603:Q603)</f>
        <v>0</v>
      </c>
      <c r="AH603" s="133" t="n">
        <f aca="false">SUM(S603:V603)</f>
        <v>0</v>
      </c>
    </row>
    <row r="604" customFormat="false" ht="13.5" hidden="false" customHeight="true" outlineLevel="0" collapsed="false">
      <c r="AF604" s="133" t="str">
        <f aca="false">IF(COUNTIF(Y604:AE604,"Oui") &gt;0,"Oui","Non")</f>
        <v>Non</v>
      </c>
      <c r="AG604" s="133" t="n">
        <f aca="false">SUM(N604:Q604)</f>
        <v>0</v>
      </c>
      <c r="AH604" s="133" t="n">
        <f aca="false">SUM(S604:V604)</f>
        <v>0</v>
      </c>
    </row>
    <row r="605" customFormat="false" ht="13.5" hidden="false" customHeight="true" outlineLevel="0" collapsed="false">
      <c r="AF605" s="133" t="str">
        <f aca="false">IF(COUNTIF(Y605:AE605,"Oui") &gt;0,"Oui","Non")</f>
        <v>Non</v>
      </c>
      <c r="AG605" s="133" t="n">
        <f aca="false">SUM(N605:Q605)</f>
        <v>0</v>
      </c>
      <c r="AH605" s="133" t="n">
        <f aca="false">SUM(S605:V605)</f>
        <v>0</v>
      </c>
    </row>
    <row r="606" customFormat="false" ht="13.5" hidden="false" customHeight="true" outlineLevel="0" collapsed="false">
      <c r="AF606" s="133" t="str">
        <f aca="false">IF(COUNTIF(Y606:AE606,"Oui") &gt;0,"Oui","Non")</f>
        <v>Non</v>
      </c>
      <c r="AG606" s="133" t="n">
        <f aca="false">SUM(N606:Q606)</f>
        <v>0</v>
      </c>
      <c r="AH606" s="133" t="n">
        <f aca="false">SUM(S606:V606)</f>
        <v>0</v>
      </c>
    </row>
    <row r="607" customFormat="false" ht="13.5" hidden="false" customHeight="true" outlineLevel="0" collapsed="false">
      <c r="AF607" s="133" t="str">
        <f aca="false">IF(COUNTIF(Y607:AE607,"Oui") &gt;0,"Oui","Non")</f>
        <v>Non</v>
      </c>
      <c r="AG607" s="133" t="n">
        <f aca="false">SUM(N607:Q607)</f>
        <v>0</v>
      </c>
      <c r="AH607" s="133" t="n">
        <f aca="false">SUM(S607:V607)</f>
        <v>0</v>
      </c>
    </row>
    <row r="608" customFormat="false" ht="13.5" hidden="false" customHeight="true" outlineLevel="0" collapsed="false">
      <c r="AF608" s="133" t="str">
        <f aca="false">IF(COUNTIF(Y608:AE608,"Oui") &gt;0,"Oui","Non")</f>
        <v>Non</v>
      </c>
      <c r="AG608" s="133" t="n">
        <f aca="false">SUM(N608:Q608)</f>
        <v>0</v>
      </c>
      <c r="AH608" s="133" t="n">
        <f aca="false">SUM(S608:V608)</f>
        <v>0</v>
      </c>
    </row>
    <row r="609" customFormat="false" ht="13.5" hidden="false" customHeight="true" outlineLevel="0" collapsed="false">
      <c r="AF609" s="133" t="str">
        <f aca="false">IF(COUNTIF(Y609:AE609,"Oui") &gt;0,"Oui","Non")</f>
        <v>Non</v>
      </c>
      <c r="AG609" s="133" t="n">
        <f aca="false">SUM(N609:Q609)</f>
        <v>0</v>
      </c>
      <c r="AH609" s="133" t="n">
        <f aca="false">SUM(S609:V609)</f>
        <v>0</v>
      </c>
    </row>
    <row r="610" customFormat="false" ht="13.5" hidden="false" customHeight="true" outlineLevel="0" collapsed="false">
      <c r="AF610" s="133" t="str">
        <f aca="false">IF(COUNTIF(Y610:AE610,"Oui") &gt;0,"Oui","Non")</f>
        <v>Non</v>
      </c>
      <c r="AG610" s="133" t="n">
        <f aca="false">SUM(N610:Q610)</f>
        <v>0</v>
      </c>
      <c r="AH610" s="133" t="n">
        <f aca="false">SUM(S610:V610)</f>
        <v>0</v>
      </c>
    </row>
    <row r="611" customFormat="false" ht="13.5" hidden="false" customHeight="true" outlineLevel="0" collapsed="false">
      <c r="AF611" s="133" t="str">
        <f aca="false">IF(COUNTIF(Y611:AE611,"Oui") &gt;0,"Oui","Non")</f>
        <v>Non</v>
      </c>
      <c r="AG611" s="133" t="n">
        <f aca="false">SUM(N611:Q611)</f>
        <v>0</v>
      </c>
      <c r="AH611" s="133" t="n">
        <f aca="false">SUM(S611:V611)</f>
        <v>0</v>
      </c>
    </row>
    <row r="612" customFormat="false" ht="13.5" hidden="false" customHeight="true" outlineLevel="0" collapsed="false">
      <c r="AF612" s="133" t="str">
        <f aca="false">IF(COUNTIF(Y612:AE612,"Oui") &gt;0,"Oui","Non")</f>
        <v>Non</v>
      </c>
      <c r="AG612" s="133" t="n">
        <f aca="false">SUM(N612:Q612)</f>
        <v>0</v>
      </c>
      <c r="AH612" s="133" t="n">
        <f aca="false">SUM(S612:V612)</f>
        <v>0</v>
      </c>
    </row>
    <row r="613" customFormat="false" ht="13.5" hidden="false" customHeight="true" outlineLevel="0" collapsed="false">
      <c r="AF613" s="133" t="str">
        <f aca="false">IF(COUNTIF(Y613:AE613,"Oui") &gt;0,"Oui","Non")</f>
        <v>Non</v>
      </c>
      <c r="AG613" s="133" t="n">
        <f aca="false">SUM(N613:Q613)</f>
        <v>0</v>
      </c>
      <c r="AH613" s="133" t="n">
        <f aca="false">SUM(S613:V613)</f>
        <v>0</v>
      </c>
    </row>
    <row r="614" customFormat="false" ht="13.5" hidden="false" customHeight="true" outlineLevel="0" collapsed="false">
      <c r="AF614" s="133" t="str">
        <f aca="false">IF(COUNTIF(Y614:AE614,"Oui") &gt;0,"Oui","Non")</f>
        <v>Non</v>
      </c>
      <c r="AG614" s="133" t="n">
        <f aca="false">SUM(N614:Q614)</f>
        <v>0</v>
      </c>
      <c r="AH614" s="133" t="n">
        <f aca="false">SUM(S614:V614)</f>
        <v>0</v>
      </c>
    </row>
    <row r="615" customFormat="false" ht="13.5" hidden="false" customHeight="true" outlineLevel="0" collapsed="false">
      <c r="AF615" s="133" t="str">
        <f aca="false">IF(COUNTIF(Y615:AE615,"Oui") &gt;0,"Oui","Non")</f>
        <v>Non</v>
      </c>
      <c r="AG615" s="133" t="n">
        <f aca="false">SUM(N615:Q615)</f>
        <v>0</v>
      </c>
      <c r="AH615" s="133" t="n">
        <f aca="false">SUM(S615:V615)</f>
        <v>0</v>
      </c>
    </row>
    <row r="616" customFormat="false" ht="13.5" hidden="false" customHeight="true" outlineLevel="0" collapsed="false">
      <c r="AF616" s="133" t="str">
        <f aca="false">IF(COUNTIF(Y616:AE616,"Oui") &gt;0,"Oui","Non")</f>
        <v>Non</v>
      </c>
      <c r="AG616" s="133" t="n">
        <f aca="false">SUM(N616:Q616)</f>
        <v>0</v>
      </c>
      <c r="AH616" s="133" t="n">
        <f aca="false">SUM(S616:V616)</f>
        <v>0</v>
      </c>
    </row>
    <row r="617" customFormat="false" ht="13.5" hidden="false" customHeight="true" outlineLevel="0" collapsed="false">
      <c r="AF617" s="133" t="str">
        <f aca="false">IF(COUNTIF(Y617:AE617,"Oui") &gt;0,"Oui","Non")</f>
        <v>Non</v>
      </c>
      <c r="AG617" s="133" t="n">
        <f aca="false">SUM(N617:Q617)</f>
        <v>0</v>
      </c>
      <c r="AH617" s="133" t="n">
        <f aca="false">SUM(S617:V617)</f>
        <v>0</v>
      </c>
    </row>
    <row r="618" customFormat="false" ht="13.5" hidden="false" customHeight="true" outlineLevel="0" collapsed="false">
      <c r="AF618" s="133" t="str">
        <f aca="false">IF(COUNTIF(Y618:AE618,"Oui") &gt;0,"Oui","Non")</f>
        <v>Non</v>
      </c>
      <c r="AG618" s="133" t="n">
        <f aca="false">SUM(N618:Q618)</f>
        <v>0</v>
      </c>
      <c r="AH618" s="133" t="n">
        <f aca="false">SUM(S618:V618)</f>
        <v>0</v>
      </c>
    </row>
    <row r="619" customFormat="false" ht="13.5" hidden="false" customHeight="true" outlineLevel="0" collapsed="false">
      <c r="AF619" s="133" t="str">
        <f aca="false">IF(COUNTIF(Y619:AE619,"Oui") &gt;0,"Oui","Non")</f>
        <v>Non</v>
      </c>
      <c r="AG619" s="133" t="n">
        <f aca="false">SUM(N619:Q619)</f>
        <v>0</v>
      </c>
      <c r="AH619" s="133" t="n">
        <f aca="false">SUM(S619:V619)</f>
        <v>0</v>
      </c>
    </row>
    <row r="620" customFormat="false" ht="13.5" hidden="false" customHeight="true" outlineLevel="0" collapsed="false">
      <c r="AF620" s="133" t="str">
        <f aca="false">IF(COUNTIF(Y620:AE620,"Oui") &gt;0,"Oui","Non")</f>
        <v>Non</v>
      </c>
      <c r="AG620" s="133" t="n">
        <f aca="false">SUM(N620:Q620)</f>
        <v>0</v>
      </c>
      <c r="AH620" s="133" t="n">
        <f aca="false">SUM(S620:V620)</f>
        <v>0</v>
      </c>
    </row>
    <row r="621" customFormat="false" ht="13.5" hidden="false" customHeight="true" outlineLevel="0" collapsed="false">
      <c r="AF621" s="133" t="str">
        <f aca="false">IF(COUNTIF(Y621:AE621,"Oui") &gt;0,"Oui","Non")</f>
        <v>Non</v>
      </c>
      <c r="AG621" s="133" t="n">
        <f aca="false">SUM(N621:Q621)</f>
        <v>0</v>
      </c>
      <c r="AH621" s="133" t="n">
        <f aca="false">SUM(S621:V621)</f>
        <v>0</v>
      </c>
    </row>
    <row r="622" customFormat="false" ht="13.5" hidden="false" customHeight="true" outlineLevel="0" collapsed="false">
      <c r="AF622" s="133" t="str">
        <f aca="false">IF(COUNTIF(Y622:AE622,"Oui") &gt;0,"Oui","Non")</f>
        <v>Non</v>
      </c>
      <c r="AG622" s="133" t="n">
        <f aca="false">SUM(N622:Q622)</f>
        <v>0</v>
      </c>
      <c r="AH622" s="133" t="n">
        <f aca="false">SUM(S622:V622)</f>
        <v>0</v>
      </c>
    </row>
    <row r="623" customFormat="false" ht="13.5" hidden="false" customHeight="true" outlineLevel="0" collapsed="false">
      <c r="AF623" s="133" t="str">
        <f aca="false">IF(COUNTIF(Y623:AE623,"Oui") &gt;0,"Oui","Non")</f>
        <v>Non</v>
      </c>
      <c r="AG623" s="133" t="n">
        <f aca="false">SUM(N623:Q623)</f>
        <v>0</v>
      </c>
      <c r="AH623" s="133" t="n">
        <f aca="false">SUM(S623:V623)</f>
        <v>0</v>
      </c>
    </row>
    <row r="624" customFormat="false" ht="13.5" hidden="false" customHeight="true" outlineLevel="0" collapsed="false">
      <c r="AF624" s="133" t="str">
        <f aca="false">IF(COUNTIF(Y624:AE624,"Oui") &gt;0,"Oui","Non")</f>
        <v>Non</v>
      </c>
      <c r="AG624" s="133" t="n">
        <f aca="false">SUM(N624:Q624)</f>
        <v>0</v>
      </c>
      <c r="AH624" s="133" t="n">
        <f aca="false">SUM(S624:V624)</f>
        <v>0</v>
      </c>
    </row>
    <row r="625" customFormat="false" ht="13.5" hidden="false" customHeight="true" outlineLevel="0" collapsed="false">
      <c r="AF625" s="133" t="str">
        <f aca="false">IF(COUNTIF(Y625:AE625,"Oui") &gt;0,"Oui","Non")</f>
        <v>Non</v>
      </c>
      <c r="AG625" s="133" t="n">
        <f aca="false">SUM(N625:Q625)</f>
        <v>0</v>
      </c>
      <c r="AH625" s="133" t="n">
        <f aca="false">SUM(S625:V625)</f>
        <v>0</v>
      </c>
    </row>
    <row r="626" customFormat="false" ht="13.5" hidden="false" customHeight="true" outlineLevel="0" collapsed="false">
      <c r="AF626" s="133" t="str">
        <f aca="false">IF(COUNTIF(Y626:AE626,"Oui") &gt;0,"Oui","Non")</f>
        <v>Non</v>
      </c>
      <c r="AG626" s="133" t="n">
        <f aca="false">SUM(N626:Q626)</f>
        <v>0</v>
      </c>
      <c r="AH626" s="133" t="n">
        <f aca="false">SUM(S626:V626)</f>
        <v>0</v>
      </c>
    </row>
    <row r="627" customFormat="false" ht="13.5" hidden="false" customHeight="true" outlineLevel="0" collapsed="false">
      <c r="AF627" s="133" t="str">
        <f aca="false">IF(COUNTIF(Y627:AE627,"Oui") &gt;0,"Oui","Non")</f>
        <v>Non</v>
      </c>
      <c r="AG627" s="133" t="n">
        <f aca="false">SUM(N627:Q627)</f>
        <v>0</v>
      </c>
      <c r="AH627" s="133" t="n">
        <f aca="false">SUM(S627:V627)</f>
        <v>0</v>
      </c>
    </row>
    <row r="628" customFormat="false" ht="13.5" hidden="false" customHeight="true" outlineLevel="0" collapsed="false">
      <c r="AF628" s="133" t="str">
        <f aca="false">IF(COUNTIF(Y628:AE628,"Oui") &gt;0,"Oui","Non")</f>
        <v>Non</v>
      </c>
      <c r="AG628" s="133" t="n">
        <f aca="false">SUM(N628:Q628)</f>
        <v>0</v>
      </c>
      <c r="AH628" s="133" t="n">
        <f aca="false">SUM(S628:V628)</f>
        <v>0</v>
      </c>
    </row>
    <row r="629" customFormat="false" ht="13.5" hidden="false" customHeight="true" outlineLevel="0" collapsed="false">
      <c r="AF629" s="133" t="str">
        <f aca="false">IF(COUNTIF(Y629:AE629,"Oui") &gt;0,"Oui","Non")</f>
        <v>Non</v>
      </c>
      <c r="AG629" s="133" t="n">
        <f aca="false">SUM(N629:Q629)</f>
        <v>0</v>
      </c>
      <c r="AH629" s="133" t="n">
        <f aca="false">SUM(S629:V629)</f>
        <v>0</v>
      </c>
    </row>
    <row r="630" customFormat="false" ht="13.5" hidden="false" customHeight="true" outlineLevel="0" collapsed="false">
      <c r="AF630" s="133" t="str">
        <f aca="false">IF(COUNTIF(Y630:AE630,"Oui") &gt;0,"Oui","Non")</f>
        <v>Non</v>
      </c>
      <c r="AG630" s="133" t="n">
        <f aca="false">SUM(N630:Q630)</f>
        <v>0</v>
      </c>
      <c r="AH630" s="133" t="n">
        <f aca="false">SUM(S630:V630)</f>
        <v>0</v>
      </c>
    </row>
    <row r="631" customFormat="false" ht="13.5" hidden="false" customHeight="true" outlineLevel="0" collapsed="false">
      <c r="AF631" s="133" t="str">
        <f aca="false">IF(COUNTIF(Y631:AE631,"Oui") &gt;0,"Oui","Non")</f>
        <v>Non</v>
      </c>
      <c r="AG631" s="133" t="n">
        <f aca="false">SUM(N631:Q631)</f>
        <v>0</v>
      </c>
      <c r="AH631" s="133" t="n">
        <f aca="false">SUM(S631:V631)</f>
        <v>0</v>
      </c>
    </row>
    <row r="632" customFormat="false" ht="13.5" hidden="false" customHeight="true" outlineLevel="0" collapsed="false">
      <c r="AF632" s="133" t="str">
        <f aca="false">IF(COUNTIF(Y632:AE632,"Oui") &gt;0,"Oui","Non")</f>
        <v>Non</v>
      </c>
      <c r="AG632" s="133" t="n">
        <f aca="false">SUM(N632:Q632)</f>
        <v>0</v>
      </c>
      <c r="AH632" s="133" t="n">
        <f aca="false">SUM(S632:V632)</f>
        <v>0</v>
      </c>
    </row>
    <row r="633" customFormat="false" ht="13.5" hidden="false" customHeight="true" outlineLevel="0" collapsed="false">
      <c r="AF633" s="133" t="str">
        <f aca="false">IF(COUNTIF(Y633:AE633,"Oui") &gt;0,"Oui","Non")</f>
        <v>Non</v>
      </c>
      <c r="AG633" s="133" t="n">
        <f aca="false">SUM(N633:Q633)</f>
        <v>0</v>
      </c>
      <c r="AH633" s="133" t="n">
        <f aca="false">SUM(S633:V633)</f>
        <v>0</v>
      </c>
    </row>
    <row r="634" customFormat="false" ht="13.5" hidden="false" customHeight="true" outlineLevel="0" collapsed="false">
      <c r="AF634" s="133" t="str">
        <f aca="false">IF(COUNTIF(Y634:AE634,"Oui") &gt;0,"Oui","Non")</f>
        <v>Non</v>
      </c>
      <c r="AG634" s="133" t="n">
        <f aca="false">SUM(N634:Q634)</f>
        <v>0</v>
      </c>
      <c r="AH634" s="133" t="n">
        <f aca="false">SUM(S634:V634)</f>
        <v>0</v>
      </c>
    </row>
    <row r="635" customFormat="false" ht="13.5" hidden="false" customHeight="true" outlineLevel="0" collapsed="false">
      <c r="AF635" s="133" t="str">
        <f aca="false">IF(COUNTIF(Y635:AE635,"Oui") &gt;0,"Oui","Non")</f>
        <v>Non</v>
      </c>
      <c r="AG635" s="133" t="n">
        <f aca="false">SUM(N635:Q635)</f>
        <v>0</v>
      </c>
      <c r="AH635" s="133" t="n">
        <f aca="false">SUM(S635:V635)</f>
        <v>0</v>
      </c>
    </row>
    <row r="636" customFormat="false" ht="13.5" hidden="false" customHeight="true" outlineLevel="0" collapsed="false">
      <c r="AF636" s="133" t="str">
        <f aca="false">IF(COUNTIF(Y636:AE636,"Oui") &gt;0,"Oui","Non")</f>
        <v>Non</v>
      </c>
      <c r="AG636" s="133" t="n">
        <f aca="false">SUM(N636:Q636)</f>
        <v>0</v>
      </c>
      <c r="AH636" s="133" t="n">
        <f aca="false">SUM(S636:V636)</f>
        <v>0</v>
      </c>
    </row>
    <row r="637" customFormat="false" ht="13.5" hidden="false" customHeight="true" outlineLevel="0" collapsed="false">
      <c r="AF637" s="133" t="str">
        <f aca="false">IF(COUNTIF(Y637:AE637,"Oui") &gt;0,"Oui","Non")</f>
        <v>Non</v>
      </c>
      <c r="AG637" s="133" t="n">
        <f aca="false">SUM(N637:Q637)</f>
        <v>0</v>
      </c>
      <c r="AH637" s="133" t="n">
        <f aca="false">SUM(S637:V637)</f>
        <v>0</v>
      </c>
    </row>
    <row r="638" customFormat="false" ht="13.5" hidden="false" customHeight="true" outlineLevel="0" collapsed="false">
      <c r="AF638" s="133" t="str">
        <f aca="false">IF(COUNTIF(Y638:AE638,"Oui") &gt;0,"Oui","Non")</f>
        <v>Non</v>
      </c>
      <c r="AG638" s="133" t="n">
        <f aca="false">SUM(N638:Q638)</f>
        <v>0</v>
      </c>
      <c r="AH638" s="133" t="n">
        <f aca="false">SUM(S638:V638)</f>
        <v>0</v>
      </c>
    </row>
    <row r="639" customFormat="false" ht="13.5" hidden="false" customHeight="true" outlineLevel="0" collapsed="false">
      <c r="AF639" s="133" t="str">
        <f aca="false">IF(COUNTIF(Y639:AE639,"Oui") &gt;0,"Oui","Non")</f>
        <v>Non</v>
      </c>
      <c r="AG639" s="133" t="n">
        <f aca="false">SUM(N639:Q639)</f>
        <v>0</v>
      </c>
      <c r="AH639" s="133" t="n">
        <f aca="false">SUM(S639:V639)</f>
        <v>0</v>
      </c>
    </row>
    <row r="640" customFormat="false" ht="13.5" hidden="false" customHeight="true" outlineLevel="0" collapsed="false">
      <c r="AF640" s="133" t="str">
        <f aca="false">IF(COUNTIF(Y640:AE640,"Oui") &gt;0,"Oui","Non")</f>
        <v>Non</v>
      </c>
      <c r="AG640" s="133" t="n">
        <f aca="false">SUM(N640:Q640)</f>
        <v>0</v>
      </c>
      <c r="AH640" s="133" t="n">
        <f aca="false">SUM(S640:V640)</f>
        <v>0</v>
      </c>
    </row>
    <row r="641" customFormat="false" ht="13.5" hidden="false" customHeight="true" outlineLevel="0" collapsed="false">
      <c r="AF641" s="133" t="str">
        <f aca="false">IF(COUNTIF(Y641:AE641,"Oui") &gt;0,"Oui","Non")</f>
        <v>Non</v>
      </c>
      <c r="AG641" s="133" t="n">
        <f aca="false">SUM(N641:Q641)</f>
        <v>0</v>
      </c>
      <c r="AH641" s="133" t="n">
        <f aca="false">SUM(S641:V641)</f>
        <v>0</v>
      </c>
    </row>
    <row r="642" customFormat="false" ht="13.5" hidden="false" customHeight="true" outlineLevel="0" collapsed="false">
      <c r="AF642" s="133" t="str">
        <f aca="false">IF(COUNTIF(Y642:AE642,"Oui") &gt;0,"Oui","Non")</f>
        <v>Non</v>
      </c>
      <c r="AG642" s="133" t="n">
        <f aca="false">SUM(N642:Q642)</f>
        <v>0</v>
      </c>
      <c r="AH642" s="133" t="n">
        <f aca="false">SUM(S642:V642)</f>
        <v>0</v>
      </c>
    </row>
    <row r="643" customFormat="false" ht="13.5" hidden="false" customHeight="true" outlineLevel="0" collapsed="false">
      <c r="AF643" s="133" t="str">
        <f aca="false">IF(COUNTIF(Y643:AE643,"Oui") &gt;0,"Oui","Non")</f>
        <v>Non</v>
      </c>
      <c r="AG643" s="133" t="n">
        <f aca="false">SUM(N643:Q643)</f>
        <v>0</v>
      </c>
      <c r="AH643" s="133" t="n">
        <f aca="false">SUM(S643:V643)</f>
        <v>0</v>
      </c>
    </row>
    <row r="644" customFormat="false" ht="13.5" hidden="false" customHeight="true" outlineLevel="0" collapsed="false">
      <c r="AF644" s="133" t="str">
        <f aca="false">IF(COUNTIF(Y644:AE644,"Oui") &gt;0,"Oui","Non")</f>
        <v>Non</v>
      </c>
      <c r="AG644" s="133" t="n">
        <f aca="false">SUM(N644:Q644)</f>
        <v>0</v>
      </c>
      <c r="AH644" s="133" t="n">
        <f aca="false">SUM(S644:V644)</f>
        <v>0</v>
      </c>
    </row>
    <row r="645" customFormat="false" ht="13.5" hidden="false" customHeight="true" outlineLevel="0" collapsed="false">
      <c r="AF645" s="133" t="str">
        <f aca="false">IF(COUNTIF(Y645:AE645,"Oui") &gt;0,"Oui","Non")</f>
        <v>Non</v>
      </c>
      <c r="AG645" s="133" t="n">
        <f aca="false">SUM(N645:Q645)</f>
        <v>0</v>
      </c>
      <c r="AH645" s="133" t="n">
        <f aca="false">SUM(S645:V645)</f>
        <v>0</v>
      </c>
    </row>
    <row r="646" customFormat="false" ht="13.5" hidden="false" customHeight="true" outlineLevel="0" collapsed="false">
      <c r="AF646" s="133" t="str">
        <f aca="false">IF(COUNTIF(Y646:AE646,"Oui") &gt;0,"Oui","Non")</f>
        <v>Non</v>
      </c>
      <c r="AG646" s="133" t="n">
        <f aca="false">SUM(N646:Q646)</f>
        <v>0</v>
      </c>
      <c r="AH646" s="133" t="n">
        <f aca="false">SUM(S646:V646)</f>
        <v>0</v>
      </c>
    </row>
    <row r="647" customFormat="false" ht="13.5" hidden="false" customHeight="true" outlineLevel="0" collapsed="false">
      <c r="AF647" s="133" t="str">
        <f aca="false">IF(COUNTIF(Y647:AE647,"Oui") &gt;0,"Oui","Non")</f>
        <v>Non</v>
      </c>
      <c r="AG647" s="133" t="n">
        <f aca="false">SUM(N647:Q647)</f>
        <v>0</v>
      </c>
      <c r="AH647" s="133" t="n">
        <f aca="false">SUM(S647:V647)</f>
        <v>0</v>
      </c>
    </row>
    <row r="648" customFormat="false" ht="13.5" hidden="false" customHeight="true" outlineLevel="0" collapsed="false">
      <c r="AF648" s="133" t="str">
        <f aca="false">IF(COUNTIF(Y648:AE648,"Oui") &gt;0,"Oui","Non")</f>
        <v>Non</v>
      </c>
      <c r="AG648" s="133" t="n">
        <f aca="false">SUM(N648:Q648)</f>
        <v>0</v>
      </c>
      <c r="AH648" s="133" t="n">
        <f aca="false">SUM(S648:V648)</f>
        <v>0</v>
      </c>
    </row>
    <row r="649" customFormat="false" ht="13.5" hidden="false" customHeight="true" outlineLevel="0" collapsed="false">
      <c r="AF649" s="133" t="str">
        <f aca="false">IF(COUNTIF(Y649:AE649,"Oui") &gt;0,"Oui","Non")</f>
        <v>Non</v>
      </c>
      <c r="AG649" s="133" t="n">
        <f aca="false">SUM(N649:Q649)</f>
        <v>0</v>
      </c>
      <c r="AH649" s="133" t="n">
        <f aca="false">SUM(S649:V649)</f>
        <v>0</v>
      </c>
    </row>
    <row r="650" customFormat="false" ht="13.5" hidden="false" customHeight="true" outlineLevel="0" collapsed="false">
      <c r="AF650" s="133" t="str">
        <f aca="false">IF(COUNTIF(Y650:AE650,"Oui") &gt;0,"Oui","Non")</f>
        <v>Non</v>
      </c>
      <c r="AG650" s="133" t="n">
        <f aca="false">SUM(N650:Q650)</f>
        <v>0</v>
      </c>
      <c r="AH650" s="133" t="n">
        <f aca="false">SUM(S650:V650)</f>
        <v>0</v>
      </c>
    </row>
    <row r="651" customFormat="false" ht="13.5" hidden="false" customHeight="true" outlineLevel="0" collapsed="false">
      <c r="AF651" s="133" t="str">
        <f aca="false">IF(COUNTIF(Y651:AE651,"Oui") &gt;0,"Oui","Non")</f>
        <v>Non</v>
      </c>
      <c r="AG651" s="133" t="n">
        <f aca="false">SUM(N651:Q651)</f>
        <v>0</v>
      </c>
      <c r="AH651" s="133" t="n">
        <f aca="false">SUM(S651:V651)</f>
        <v>0</v>
      </c>
    </row>
    <row r="652" customFormat="false" ht="13.5" hidden="false" customHeight="true" outlineLevel="0" collapsed="false">
      <c r="AF652" s="133" t="str">
        <f aca="false">IF(COUNTIF(Y652:AE652,"Oui") &gt;0,"Oui","Non")</f>
        <v>Non</v>
      </c>
      <c r="AG652" s="133" t="n">
        <f aca="false">SUM(N652:Q652)</f>
        <v>0</v>
      </c>
      <c r="AH652" s="133" t="n">
        <f aca="false">SUM(S652:V652)</f>
        <v>0</v>
      </c>
    </row>
    <row r="653" customFormat="false" ht="13.5" hidden="false" customHeight="true" outlineLevel="0" collapsed="false">
      <c r="AF653" s="133" t="str">
        <f aca="false">IF(COUNTIF(Y653:AE653,"Oui") &gt;0,"Oui","Non")</f>
        <v>Non</v>
      </c>
      <c r="AG653" s="133" t="n">
        <f aca="false">SUM(N653:Q653)</f>
        <v>0</v>
      </c>
      <c r="AH653" s="133" t="n">
        <f aca="false">SUM(S653:V653)</f>
        <v>0</v>
      </c>
    </row>
    <row r="654" customFormat="false" ht="13.5" hidden="false" customHeight="true" outlineLevel="0" collapsed="false">
      <c r="AF654" s="133" t="str">
        <f aca="false">IF(COUNTIF(Y654:AE654,"Oui") &gt;0,"Oui","Non")</f>
        <v>Non</v>
      </c>
      <c r="AG654" s="133" t="n">
        <f aca="false">SUM(N654:Q654)</f>
        <v>0</v>
      </c>
      <c r="AH654" s="133" t="n">
        <f aca="false">SUM(S654:V654)</f>
        <v>0</v>
      </c>
    </row>
    <row r="655" customFormat="false" ht="13.5" hidden="false" customHeight="true" outlineLevel="0" collapsed="false">
      <c r="AF655" s="133" t="str">
        <f aca="false">IF(COUNTIF(Y655:AE655,"Oui") &gt;0,"Oui","Non")</f>
        <v>Non</v>
      </c>
      <c r="AG655" s="133" t="n">
        <f aca="false">SUM(N655:Q655)</f>
        <v>0</v>
      </c>
      <c r="AH655" s="133" t="n">
        <f aca="false">SUM(S655:V655)</f>
        <v>0</v>
      </c>
    </row>
    <row r="656" customFormat="false" ht="13.5" hidden="false" customHeight="true" outlineLevel="0" collapsed="false">
      <c r="AF656" s="133" t="str">
        <f aca="false">IF(COUNTIF(Y656:AE656,"Oui") &gt;0,"Oui","Non")</f>
        <v>Non</v>
      </c>
      <c r="AG656" s="133" t="n">
        <f aca="false">SUM(N656:Q656)</f>
        <v>0</v>
      </c>
      <c r="AH656" s="133" t="n">
        <f aca="false">SUM(S656:V656)</f>
        <v>0</v>
      </c>
    </row>
    <row r="657" customFormat="false" ht="13.5" hidden="false" customHeight="true" outlineLevel="0" collapsed="false">
      <c r="AF657" s="133" t="str">
        <f aca="false">IF(COUNTIF(Y657:AE657,"Oui") &gt;0,"Oui","Non")</f>
        <v>Non</v>
      </c>
      <c r="AG657" s="133" t="n">
        <f aca="false">SUM(N657:Q657)</f>
        <v>0</v>
      </c>
      <c r="AH657" s="133" t="n">
        <f aca="false">SUM(S657:V657)</f>
        <v>0</v>
      </c>
    </row>
    <row r="658" customFormat="false" ht="13.5" hidden="false" customHeight="true" outlineLevel="0" collapsed="false">
      <c r="AF658" s="133" t="str">
        <f aca="false">IF(COUNTIF(Y658:AE658,"Oui") &gt;0,"Oui","Non")</f>
        <v>Non</v>
      </c>
      <c r="AG658" s="133" t="n">
        <f aca="false">SUM(N658:Q658)</f>
        <v>0</v>
      </c>
      <c r="AH658" s="133" t="n">
        <f aca="false">SUM(S658:V658)</f>
        <v>0</v>
      </c>
    </row>
    <row r="659" customFormat="false" ht="13.5" hidden="false" customHeight="true" outlineLevel="0" collapsed="false">
      <c r="AF659" s="133" t="str">
        <f aca="false">IF(COUNTIF(Y659:AE659,"Oui") &gt;0,"Oui","Non")</f>
        <v>Non</v>
      </c>
      <c r="AG659" s="133" t="n">
        <f aca="false">SUM(N659:Q659)</f>
        <v>0</v>
      </c>
      <c r="AH659" s="133" t="n">
        <f aca="false">SUM(S659:V659)</f>
        <v>0</v>
      </c>
    </row>
    <row r="660" customFormat="false" ht="13.5" hidden="false" customHeight="true" outlineLevel="0" collapsed="false">
      <c r="AF660" s="133" t="str">
        <f aca="false">IF(COUNTIF(Y660:AE660,"Oui") &gt;0,"Oui","Non")</f>
        <v>Non</v>
      </c>
      <c r="AG660" s="133" t="n">
        <f aca="false">SUM(N660:Q660)</f>
        <v>0</v>
      </c>
      <c r="AH660" s="133" t="n">
        <f aca="false">SUM(S660:V660)</f>
        <v>0</v>
      </c>
    </row>
    <row r="661" customFormat="false" ht="13.5" hidden="false" customHeight="true" outlineLevel="0" collapsed="false">
      <c r="AF661" s="133" t="str">
        <f aca="false">IF(COUNTIF(Y661:AE661,"Oui") &gt;0,"Oui","Non")</f>
        <v>Non</v>
      </c>
      <c r="AG661" s="133" t="n">
        <f aca="false">SUM(N661:Q661)</f>
        <v>0</v>
      </c>
      <c r="AH661" s="133" t="n">
        <f aca="false">SUM(S661:V661)</f>
        <v>0</v>
      </c>
    </row>
    <row r="662" customFormat="false" ht="13.5" hidden="false" customHeight="true" outlineLevel="0" collapsed="false">
      <c r="AF662" s="133" t="str">
        <f aca="false">IF(COUNTIF(Y662:AE662,"Oui") &gt;0,"Oui","Non")</f>
        <v>Non</v>
      </c>
      <c r="AG662" s="133" t="n">
        <f aca="false">SUM(N662:Q662)</f>
        <v>0</v>
      </c>
      <c r="AH662" s="133" t="n">
        <f aca="false">SUM(S662:V662)</f>
        <v>0</v>
      </c>
    </row>
    <row r="663" customFormat="false" ht="13.5" hidden="false" customHeight="true" outlineLevel="0" collapsed="false">
      <c r="AF663" s="133" t="str">
        <f aca="false">IF(COUNTIF(Y663:AE663,"Oui") &gt;0,"Oui","Non")</f>
        <v>Non</v>
      </c>
      <c r="AG663" s="133" t="n">
        <f aca="false">SUM(N663:Q663)</f>
        <v>0</v>
      </c>
      <c r="AH663" s="133" t="n">
        <f aca="false">SUM(S663:V663)</f>
        <v>0</v>
      </c>
    </row>
    <row r="664" customFormat="false" ht="13.5" hidden="false" customHeight="true" outlineLevel="0" collapsed="false">
      <c r="AF664" s="133" t="str">
        <f aca="false">IF(COUNTIF(Y664:AE664,"Oui") &gt;0,"Oui","Non")</f>
        <v>Non</v>
      </c>
      <c r="AG664" s="133" t="n">
        <f aca="false">SUM(N664:Q664)</f>
        <v>0</v>
      </c>
      <c r="AH664" s="133" t="n">
        <f aca="false">SUM(S664:V664)</f>
        <v>0</v>
      </c>
    </row>
    <row r="665" customFormat="false" ht="13.5" hidden="false" customHeight="true" outlineLevel="0" collapsed="false">
      <c r="AF665" s="133" t="str">
        <f aca="false">IF(COUNTIF(Y665:AE665,"Oui") &gt;0,"Oui","Non")</f>
        <v>Non</v>
      </c>
      <c r="AG665" s="133" t="n">
        <f aca="false">SUM(N665:Q665)</f>
        <v>0</v>
      </c>
      <c r="AH665" s="133" t="n">
        <f aca="false">SUM(S665:V665)</f>
        <v>0</v>
      </c>
    </row>
    <row r="666" customFormat="false" ht="13.5" hidden="false" customHeight="true" outlineLevel="0" collapsed="false">
      <c r="AF666" s="133" t="str">
        <f aca="false">IF(COUNTIF(Y666:AE666,"Oui") &gt;0,"Oui","Non")</f>
        <v>Non</v>
      </c>
      <c r="AG666" s="133" t="n">
        <f aca="false">SUM(N666:Q666)</f>
        <v>0</v>
      </c>
      <c r="AH666" s="133" t="n">
        <f aca="false">SUM(S666:V666)</f>
        <v>0</v>
      </c>
    </row>
    <row r="667" customFormat="false" ht="13.5" hidden="false" customHeight="true" outlineLevel="0" collapsed="false">
      <c r="AF667" s="133" t="str">
        <f aca="false">IF(COUNTIF(Y667:AE667,"Oui") &gt;0,"Oui","Non")</f>
        <v>Non</v>
      </c>
      <c r="AG667" s="133" t="n">
        <f aca="false">SUM(N667:Q667)</f>
        <v>0</v>
      </c>
      <c r="AH667" s="133" t="n">
        <f aca="false">SUM(S667:V667)</f>
        <v>0</v>
      </c>
    </row>
    <row r="668" customFormat="false" ht="13.5" hidden="false" customHeight="true" outlineLevel="0" collapsed="false">
      <c r="AF668" s="133" t="str">
        <f aca="false">IF(COUNTIF(Y668:AE668,"Oui") &gt;0,"Oui","Non")</f>
        <v>Non</v>
      </c>
      <c r="AG668" s="133" t="n">
        <f aca="false">SUM(N668:Q668)</f>
        <v>0</v>
      </c>
      <c r="AH668" s="133" t="n">
        <f aca="false">SUM(S668:V668)</f>
        <v>0</v>
      </c>
    </row>
    <row r="669" customFormat="false" ht="13.5" hidden="false" customHeight="true" outlineLevel="0" collapsed="false">
      <c r="AF669" s="133" t="str">
        <f aca="false">IF(COUNTIF(Y669:AE669,"Oui") &gt;0,"Oui","Non")</f>
        <v>Non</v>
      </c>
      <c r="AG669" s="133" t="n">
        <f aca="false">SUM(N669:Q669)</f>
        <v>0</v>
      </c>
      <c r="AH669" s="133" t="n">
        <f aca="false">SUM(S669:V669)</f>
        <v>0</v>
      </c>
    </row>
    <row r="670" customFormat="false" ht="13.5" hidden="false" customHeight="true" outlineLevel="0" collapsed="false">
      <c r="AF670" s="133" t="str">
        <f aca="false">IF(COUNTIF(Y670:AE670,"Oui") &gt;0,"Oui","Non")</f>
        <v>Non</v>
      </c>
      <c r="AG670" s="133" t="n">
        <f aca="false">SUM(N670:Q670)</f>
        <v>0</v>
      </c>
      <c r="AH670" s="133" t="n">
        <f aca="false">SUM(S670:V670)</f>
        <v>0</v>
      </c>
    </row>
    <row r="671" customFormat="false" ht="13.5" hidden="false" customHeight="true" outlineLevel="0" collapsed="false">
      <c r="AF671" s="133" t="str">
        <f aca="false">IF(COUNTIF(Y671:AE671,"Oui") &gt;0,"Oui","Non")</f>
        <v>Non</v>
      </c>
      <c r="AG671" s="133" t="n">
        <f aca="false">SUM(N671:Q671)</f>
        <v>0</v>
      </c>
      <c r="AH671" s="133" t="n">
        <f aca="false">SUM(S671:V671)</f>
        <v>0</v>
      </c>
    </row>
    <row r="672" customFormat="false" ht="13.5" hidden="false" customHeight="true" outlineLevel="0" collapsed="false">
      <c r="AF672" s="133" t="str">
        <f aca="false">IF(COUNTIF(Y672:AE672,"Oui") &gt;0,"Oui","Non")</f>
        <v>Non</v>
      </c>
      <c r="AG672" s="133" t="n">
        <f aca="false">SUM(N672:Q672)</f>
        <v>0</v>
      </c>
      <c r="AH672" s="133" t="n">
        <f aca="false">SUM(S672:V672)</f>
        <v>0</v>
      </c>
    </row>
    <row r="673" customFormat="false" ht="13.5" hidden="false" customHeight="true" outlineLevel="0" collapsed="false">
      <c r="AF673" s="133" t="str">
        <f aca="false">IF(COUNTIF(Y673:AE673,"Oui") &gt;0,"Oui","Non")</f>
        <v>Non</v>
      </c>
      <c r="AG673" s="133" t="n">
        <f aca="false">SUM(N673:Q673)</f>
        <v>0</v>
      </c>
      <c r="AH673" s="133" t="n">
        <f aca="false">SUM(S673:V673)</f>
        <v>0</v>
      </c>
    </row>
    <row r="674" customFormat="false" ht="13.5" hidden="false" customHeight="true" outlineLevel="0" collapsed="false">
      <c r="AF674" s="133" t="str">
        <f aca="false">IF(COUNTIF(Y674:AE674,"Oui") &gt;0,"Oui","Non")</f>
        <v>Non</v>
      </c>
      <c r="AG674" s="133" t="n">
        <f aca="false">SUM(N674:Q674)</f>
        <v>0</v>
      </c>
      <c r="AH674" s="133" t="n">
        <f aca="false">SUM(S674:V674)</f>
        <v>0</v>
      </c>
    </row>
    <row r="675" customFormat="false" ht="13.5" hidden="false" customHeight="true" outlineLevel="0" collapsed="false">
      <c r="AF675" s="133" t="str">
        <f aca="false">IF(COUNTIF(Y675:AE675,"Oui") &gt;0,"Oui","Non")</f>
        <v>Non</v>
      </c>
      <c r="AG675" s="133" t="n">
        <f aca="false">SUM(N675:Q675)</f>
        <v>0</v>
      </c>
      <c r="AH675" s="133" t="n">
        <f aca="false">SUM(S675:V675)</f>
        <v>0</v>
      </c>
    </row>
    <row r="676" customFormat="false" ht="13.5" hidden="false" customHeight="true" outlineLevel="0" collapsed="false">
      <c r="AF676" s="133" t="str">
        <f aca="false">IF(COUNTIF(Y676:AE676,"Oui") &gt;0,"Oui","Non")</f>
        <v>Non</v>
      </c>
      <c r="AG676" s="133" t="n">
        <f aca="false">SUM(N676:Q676)</f>
        <v>0</v>
      </c>
      <c r="AH676" s="133" t="n">
        <f aca="false">SUM(S676:V676)</f>
        <v>0</v>
      </c>
    </row>
    <row r="677" customFormat="false" ht="13.5" hidden="false" customHeight="true" outlineLevel="0" collapsed="false">
      <c r="AF677" s="133" t="str">
        <f aca="false">IF(COUNTIF(Y677:AE677,"Oui") &gt;0,"Oui","Non")</f>
        <v>Non</v>
      </c>
      <c r="AG677" s="133" t="n">
        <f aca="false">SUM(N677:Q677)</f>
        <v>0</v>
      </c>
      <c r="AH677" s="133" t="n">
        <f aca="false">SUM(S677:V677)</f>
        <v>0</v>
      </c>
    </row>
    <row r="678" customFormat="false" ht="13.5" hidden="false" customHeight="true" outlineLevel="0" collapsed="false">
      <c r="AF678" s="133" t="str">
        <f aca="false">IF(COUNTIF(Y678:AE678,"Oui") &gt;0,"Oui","Non")</f>
        <v>Non</v>
      </c>
      <c r="AG678" s="133" t="n">
        <f aca="false">SUM(N678:Q678)</f>
        <v>0</v>
      </c>
      <c r="AH678" s="133" t="n">
        <f aca="false">SUM(S678:V678)</f>
        <v>0</v>
      </c>
    </row>
    <row r="679" customFormat="false" ht="13.5" hidden="false" customHeight="true" outlineLevel="0" collapsed="false">
      <c r="AF679" s="133" t="str">
        <f aca="false">IF(COUNTIF(Y679:AE679,"Oui") &gt;0,"Oui","Non")</f>
        <v>Non</v>
      </c>
      <c r="AG679" s="133" t="n">
        <f aca="false">SUM(N679:Q679)</f>
        <v>0</v>
      </c>
      <c r="AH679" s="133" t="n">
        <f aca="false">SUM(S679:V679)</f>
        <v>0</v>
      </c>
    </row>
    <row r="680" customFormat="false" ht="13.5" hidden="false" customHeight="true" outlineLevel="0" collapsed="false">
      <c r="AF680" s="133" t="str">
        <f aca="false">IF(COUNTIF(Y680:AE680,"Oui") &gt;0,"Oui","Non")</f>
        <v>Non</v>
      </c>
      <c r="AG680" s="133" t="n">
        <f aca="false">SUM(N680:Q680)</f>
        <v>0</v>
      </c>
      <c r="AH680" s="133" t="n">
        <f aca="false">SUM(S680:V680)</f>
        <v>0</v>
      </c>
    </row>
    <row r="681" customFormat="false" ht="13.5" hidden="false" customHeight="true" outlineLevel="0" collapsed="false">
      <c r="AF681" s="133" t="str">
        <f aca="false">IF(COUNTIF(Y681:AE681,"Oui") &gt;0,"Oui","Non")</f>
        <v>Non</v>
      </c>
      <c r="AG681" s="133" t="n">
        <f aca="false">SUM(N681:Q681)</f>
        <v>0</v>
      </c>
      <c r="AH681" s="133" t="n">
        <f aca="false">SUM(S681:V681)</f>
        <v>0</v>
      </c>
    </row>
    <row r="682" customFormat="false" ht="13.5" hidden="false" customHeight="true" outlineLevel="0" collapsed="false">
      <c r="AF682" s="133" t="str">
        <f aca="false">IF(COUNTIF(Y682:AE682,"Oui") &gt;0,"Oui","Non")</f>
        <v>Non</v>
      </c>
      <c r="AG682" s="133" t="n">
        <f aca="false">SUM(N682:Q682)</f>
        <v>0</v>
      </c>
      <c r="AH682" s="133" t="n">
        <f aca="false">SUM(S682:V682)</f>
        <v>0</v>
      </c>
    </row>
    <row r="683" customFormat="false" ht="13.5" hidden="false" customHeight="true" outlineLevel="0" collapsed="false">
      <c r="AF683" s="133" t="str">
        <f aca="false">IF(COUNTIF(Y683:AE683,"Oui") &gt;0,"Oui","Non")</f>
        <v>Non</v>
      </c>
      <c r="AG683" s="133" t="n">
        <f aca="false">SUM(N683:Q683)</f>
        <v>0</v>
      </c>
      <c r="AH683" s="133" t="n">
        <f aca="false">SUM(S683:V683)</f>
        <v>0</v>
      </c>
    </row>
    <row r="684" customFormat="false" ht="13.5" hidden="false" customHeight="true" outlineLevel="0" collapsed="false">
      <c r="AF684" s="133" t="str">
        <f aca="false">IF(COUNTIF(Y684:AE684,"Oui") &gt;0,"Oui","Non")</f>
        <v>Non</v>
      </c>
      <c r="AG684" s="133" t="n">
        <f aca="false">SUM(N684:Q684)</f>
        <v>0</v>
      </c>
      <c r="AH684" s="133" t="n">
        <f aca="false">SUM(S684:V684)</f>
        <v>0</v>
      </c>
    </row>
    <row r="685" customFormat="false" ht="13.5" hidden="false" customHeight="true" outlineLevel="0" collapsed="false">
      <c r="AF685" s="133" t="str">
        <f aca="false">IF(COUNTIF(Y685:AE685,"Oui") &gt;0,"Oui","Non")</f>
        <v>Non</v>
      </c>
      <c r="AG685" s="133" t="n">
        <f aca="false">SUM(N685:Q685)</f>
        <v>0</v>
      </c>
      <c r="AH685" s="133" t="n">
        <f aca="false">SUM(S685:V685)</f>
        <v>0</v>
      </c>
    </row>
    <row r="686" customFormat="false" ht="13.5" hidden="false" customHeight="true" outlineLevel="0" collapsed="false">
      <c r="AF686" s="133" t="str">
        <f aca="false">IF(COUNTIF(Y686:AE686,"Oui") &gt;0,"Oui","Non")</f>
        <v>Non</v>
      </c>
      <c r="AG686" s="133" t="n">
        <f aca="false">SUM(N686:Q686)</f>
        <v>0</v>
      </c>
      <c r="AH686" s="133" t="n">
        <f aca="false">SUM(S686:V686)</f>
        <v>0</v>
      </c>
    </row>
    <row r="687" customFormat="false" ht="13.5" hidden="false" customHeight="true" outlineLevel="0" collapsed="false">
      <c r="AF687" s="133" t="str">
        <f aca="false">IF(COUNTIF(Y687:AE687,"Oui") &gt;0,"Oui","Non")</f>
        <v>Non</v>
      </c>
      <c r="AG687" s="133" t="n">
        <f aca="false">SUM(N687:Q687)</f>
        <v>0</v>
      </c>
      <c r="AH687" s="133" t="n">
        <f aca="false">SUM(S687:V687)</f>
        <v>0</v>
      </c>
    </row>
    <row r="688" customFormat="false" ht="13.5" hidden="false" customHeight="true" outlineLevel="0" collapsed="false">
      <c r="AF688" s="133" t="str">
        <f aca="false">IF(COUNTIF(Y688:AE688,"Oui") &gt;0,"Oui","Non")</f>
        <v>Non</v>
      </c>
      <c r="AG688" s="133" t="n">
        <f aca="false">SUM(N688:Q688)</f>
        <v>0</v>
      </c>
      <c r="AH688" s="133" t="n">
        <f aca="false">SUM(S688:V688)</f>
        <v>0</v>
      </c>
    </row>
    <row r="689" customFormat="false" ht="13.5" hidden="false" customHeight="true" outlineLevel="0" collapsed="false">
      <c r="AF689" s="133" t="str">
        <f aca="false">IF(COUNTIF(Y689:AE689,"Oui") &gt;0,"Oui","Non")</f>
        <v>Non</v>
      </c>
      <c r="AG689" s="133" t="n">
        <f aca="false">SUM(N689:Q689)</f>
        <v>0</v>
      </c>
      <c r="AH689" s="133" t="n">
        <f aca="false">SUM(S689:V689)</f>
        <v>0</v>
      </c>
    </row>
    <row r="690" customFormat="false" ht="13.5" hidden="false" customHeight="true" outlineLevel="0" collapsed="false">
      <c r="AF690" s="133" t="str">
        <f aca="false">IF(COUNTIF(Y690:AE690,"Oui") &gt;0,"Oui","Non")</f>
        <v>Non</v>
      </c>
      <c r="AG690" s="133" t="n">
        <f aca="false">SUM(N690:Q690)</f>
        <v>0</v>
      </c>
      <c r="AH690" s="133" t="n">
        <f aca="false">SUM(S690:V690)</f>
        <v>0</v>
      </c>
    </row>
    <row r="691" customFormat="false" ht="13.5" hidden="false" customHeight="true" outlineLevel="0" collapsed="false">
      <c r="AF691" s="133" t="str">
        <f aca="false">IF(COUNTIF(Y691:AE691,"Oui") &gt;0,"Oui","Non")</f>
        <v>Non</v>
      </c>
      <c r="AG691" s="133" t="n">
        <f aca="false">SUM(N691:Q691)</f>
        <v>0</v>
      </c>
      <c r="AH691" s="133" t="n">
        <f aca="false">SUM(S691:V691)</f>
        <v>0</v>
      </c>
    </row>
    <row r="692" customFormat="false" ht="13.5" hidden="false" customHeight="true" outlineLevel="0" collapsed="false">
      <c r="AF692" s="133" t="str">
        <f aca="false">IF(COUNTIF(Y692:AE692,"Oui") &gt;0,"Oui","Non")</f>
        <v>Non</v>
      </c>
      <c r="AG692" s="133" t="n">
        <f aca="false">SUM(N692:Q692)</f>
        <v>0</v>
      </c>
      <c r="AH692" s="133" t="n">
        <f aca="false">SUM(S692:V692)</f>
        <v>0</v>
      </c>
    </row>
    <row r="693" customFormat="false" ht="13.5" hidden="false" customHeight="true" outlineLevel="0" collapsed="false">
      <c r="AF693" s="133" t="str">
        <f aca="false">IF(COUNTIF(Y693:AE693,"Oui") &gt;0,"Oui","Non")</f>
        <v>Non</v>
      </c>
      <c r="AG693" s="133" t="n">
        <f aca="false">SUM(N693:Q693)</f>
        <v>0</v>
      </c>
      <c r="AH693" s="133" t="n">
        <f aca="false">SUM(S693:V693)</f>
        <v>0</v>
      </c>
    </row>
    <row r="694" customFormat="false" ht="13.5" hidden="false" customHeight="true" outlineLevel="0" collapsed="false">
      <c r="AF694" s="133" t="str">
        <f aca="false">IF(COUNTIF(Y694:AE694,"Oui") &gt;0,"Oui","Non")</f>
        <v>Non</v>
      </c>
      <c r="AG694" s="133" t="n">
        <f aca="false">SUM(N694:Q694)</f>
        <v>0</v>
      </c>
      <c r="AH694" s="133" t="n">
        <f aca="false">SUM(S694:V694)</f>
        <v>0</v>
      </c>
    </row>
    <row r="695" customFormat="false" ht="13.5" hidden="false" customHeight="true" outlineLevel="0" collapsed="false">
      <c r="AF695" s="133" t="str">
        <f aca="false">IF(COUNTIF(Y695:AE695,"Oui") &gt;0,"Oui","Non")</f>
        <v>Non</v>
      </c>
      <c r="AG695" s="133" t="n">
        <f aca="false">SUM(N695:Q695)</f>
        <v>0</v>
      </c>
      <c r="AH695" s="133" t="n">
        <f aca="false">SUM(S695:V695)</f>
        <v>0</v>
      </c>
    </row>
    <row r="696" customFormat="false" ht="13.5" hidden="false" customHeight="true" outlineLevel="0" collapsed="false">
      <c r="AF696" s="133" t="str">
        <f aca="false">IF(COUNTIF(Y696:AE696,"Oui") &gt;0,"Oui","Non")</f>
        <v>Non</v>
      </c>
      <c r="AG696" s="133" t="n">
        <f aca="false">SUM(N696:Q696)</f>
        <v>0</v>
      </c>
      <c r="AH696" s="133" t="n">
        <f aca="false">SUM(S696:V696)</f>
        <v>0</v>
      </c>
    </row>
    <row r="697" customFormat="false" ht="13.5" hidden="false" customHeight="true" outlineLevel="0" collapsed="false">
      <c r="AF697" s="133" t="str">
        <f aca="false">IF(COUNTIF(Y697:AE697,"Oui") &gt;0,"Oui","Non")</f>
        <v>Non</v>
      </c>
      <c r="AG697" s="133" t="n">
        <f aca="false">SUM(N697:Q697)</f>
        <v>0</v>
      </c>
      <c r="AH697" s="133" t="n">
        <f aca="false">SUM(S697:V697)</f>
        <v>0</v>
      </c>
    </row>
    <row r="698" customFormat="false" ht="13.5" hidden="false" customHeight="true" outlineLevel="0" collapsed="false">
      <c r="AF698" s="133" t="str">
        <f aca="false">IF(COUNTIF(Y698:AE698,"Oui") &gt;0,"Oui","Non")</f>
        <v>Non</v>
      </c>
      <c r="AG698" s="133" t="n">
        <f aca="false">SUM(N698:Q698)</f>
        <v>0</v>
      </c>
      <c r="AH698" s="133" t="n">
        <f aca="false">SUM(S698:V698)</f>
        <v>0</v>
      </c>
    </row>
    <row r="699" customFormat="false" ht="13.5" hidden="false" customHeight="true" outlineLevel="0" collapsed="false">
      <c r="AF699" s="133" t="str">
        <f aca="false">IF(COUNTIF(Y699:AE699,"Oui") &gt;0,"Oui","Non")</f>
        <v>Non</v>
      </c>
      <c r="AG699" s="133" t="n">
        <f aca="false">SUM(N699:Q699)</f>
        <v>0</v>
      </c>
      <c r="AH699" s="133" t="n">
        <f aca="false">SUM(S699:V699)</f>
        <v>0</v>
      </c>
    </row>
    <row r="700" customFormat="false" ht="13.5" hidden="false" customHeight="true" outlineLevel="0" collapsed="false">
      <c r="AF700" s="133" t="str">
        <f aca="false">IF(COUNTIF(Y700:AE700,"Oui") &gt;0,"Oui","Non")</f>
        <v>Non</v>
      </c>
      <c r="AG700" s="133" t="n">
        <f aca="false">SUM(N700:Q700)</f>
        <v>0</v>
      </c>
      <c r="AH700" s="133" t="n">
        <f aca="false">SUM(S700:V700)</f>
        <v>0</v>
      </c>
    </row>
    <row r="701" customFormat="false" ht="13.5" hidden="false" customHeight="true" outlineLevel="0" collapsed="false">
      <c r="AF701" s="133" t="str">
        <f aca="false">IF(COUNTIF(Y701:AE701,"Oui") &gt;0,"Oui","Non")</f>
        <v>Non</v>
      </c>
      <c r="AG701" s="133" t="n">
        <f aca="false">SUM(N701:Q701)</f>
        <v>0</v>
      </c>
      <c r="AH701" s="133" t="n">
        <f aca="false">SUM(S701:V701)</f>
        <v>0</v>
      </c>
    </row>
    <row r="702" customFormat="false" ht="13.5" hidden="false" customHeight="true" outlineLevel="0" collapsed="false">
      <c r="AF702" s="133" t="str">
        <f aca="false">IF(COUNTIF(Y702:AE702,"Oui") &gt;0,"Oui","Non")</f>
        <v>Non</v>
      </c>
      <c r="AG702" s="133" t="n">
        <f aca="false">SUM(N702:Q702)</f>
        <v>0</v>
      </c>
      <c r="AH702" s="133" t="n">
        <f aca="false">SUM(S702:V702)</f>
        <v>0</v>
      </c>
    </row>
    <row r="703" customFormat="false" ht="13.5" hidden="false" customHeight="true" outlineLevel="0" collapsed="false">
      <c r="AF703" s="133" t="str">
        <f aca="false">IF(COUNTIF(Y703:AE703,"Oui") &gt;0,"Oui","Non")</f>
        <v>Non</v>
      </c>
      <c r="AG703" s="133" t="n">
        <f aca="false">SUM(N703:Q703)</f>
        <v>0</v>
      </c>
      <c r="AH703" s="133" t="n">
        <f aca="false">SUM(S703:V703)</f>
        <v>0</v>
      </c>
    </row>
    <row r="704" customFormat="false" ht="13.5" hidden="false" customHeight="true" outlineLevel="0" collapsed="false">
      <c r="AF704" s="133" t="str">
        <f aca="false">IF(COUNTIF(Y704:AE704,"Oui") &gt;0,"Oui","Non")</f>
        <v>Non</v>
      </c>
      <c r="AG704" s="133" t="n">
        <f aca="false">SUM(N704:Q704)</f>
        <v>0</v>
      </c>
      <c r="AH704" s="133" t="n">
        <f aca="false">SUM(S704:V704)</f>
        <v>0</v>
      </c>
    </row>
    <row r="705" customFormat="false" ht="13.5" hidden="false" customHeight="true" outlineLevel="0" collapsed="false">
      <c r="AF705" s="133" t="str">
        <f aca="false">IF(COUNTIF(Y705:AE705,"Oui") &gt;0,"Oui","Non")</f>
        <v>Non</v>
      </c>
      <c r="AG705" s="133" t="n">
        <f aca="false">SUM(N705:Q705)</f>
        <v>0</v>
      </c>
      <c r="AH705" s="133" t="n">
        <f aca="false">SUM(S705:V705)</f>
        <v>0</v>
      </c>
    </row>
    <row r="706" customFormat="false" ht="13.5" hidden="false" customHeight="true" outlineLevel="0" collapsed="false">
      <c r="AF706" s="133" t="str">
        <f aca="false">IF(COUNTIF(Y706:AE706,"Oui") &gt;0,"Oui","Non")</f>
        <v>Non</v>
      </c>
      <c r="AG706" s="133" t="n">
        <f aca="false">SUM(N706:Q706)</f>
        <v>0</v>
      </c>
      <c r="AH706" s="133" t="n">
        <f aca="false">SUM(S706:V706)</f>
        <v>0</v>
      </c>
    </row>
    <row r="707" customFormat="false" ht="13.5" hidden="false" customHeight="true" outlineLevel="0" collapsed="false">
      <c r="AF707" s="133" t="str">
        <f aca="false">IF(COUNTIF(Y707:AE707,"Oui") &gt;0,"Oui","Non")</f>
        <v>Non</v>
      </c>
      <c r="AG707" s="133" t="n">
        <f aca="false">SUM(N707:Q707)</f>
        <v>0</v>
      </c>
      <c r="AH707" s="133" t="n">
        <f aca="false">SUM(S707:V707)</f>
        <v>0</v>
      </c>
    </row>
    <row r="708" customFormat="false" ht="13.5" hidden="false" customHeight="true" outlineLevel="0" collapsed="false">
      <c r="AF708" s="133" t="str">
        <f aca="false">IF(COUNTIF(Y708:AE708,"Oui") &gt;0,"Oui","Non")</f>
        <v>Non</v>
      </c>
      <c r="AG708" s="133" t="n">
        <f aca="false">SUM(N708:Q708)</f>
        <v>0</v>
      </c>
      <c r="AH708" s="133" t="n">
        <f aca="false">SUM(S708:V708)</f>
        <v>0</v>
      </c>
    </row>
    <row r="709" customFormat="false" ht="13.5" hidden="false" customHeight="true" outlineLevel="0" collapsed="false">
      <c r="AF709" s="133" t="str">
        <f aca="false">IF(COUNTIF(Y709:AE709,"Oui") &gt;0,"Oui","Non")</f>
        <v>Non</v>
      </c>
      <c r="AG709" s="133" t="n">
        <f aca="false">SUM(N709:Q709)</f>
        <v>0</v>
      </c>
      <c r="AH709" s="133" t="n">
        <f aca="false">SUM(S709:V709)</f>
        <v>0</v>
      </c>
    </row>
    <row r="710" customFormat="false" ht="13.5" hidden="false" customHeight="true" outlineLevel="0" collapsed="false">
      <c r="AF710" s="133" t="str">
        <f aca="false">IF(COUNTIF(Y710:AE710,"Oui") &gt;0,"Oui","Non")</f>
        <v>Non</v>
      </c>
      <c r="AG710" s="133" t="n">
        <f aca="false">SUM(N710:Q710)</f>
        <v>0</v>
      </c>
      <c r="AH710" s="133" t="n">
        <f aca="false">SUM(S710:V710)</f>
        <v>0</v>
      </c>
    </row>
    <row r="711" customFormat="false" ht="13.5" hidden="false" customHeight="true" outlineLevel="0" collapsed="false">
      <c r="AF711" s="133" t="str">
        <f aca="false">IF(COUNTIF(Y711:AE711,"Oui") &gt;0,"Oui","Non")</f>
        <v>Non</v>
      </c>
      <c r="AG711" s="133" t="n">
        <f aca="false">SUM(N711:Q711)</f>
        <v>0</v>
      </c>
      <c r="AH711" s="133" t="n">
        <f aca="false">SUM(S711:V711)</f>
        <v>0</v>
      </c>
    </row>
    <row r="712" customFormat="false" ht="13.5" hidden="false" customHeight="true" outlineLevel="0" collapsed="false">
      <c r="AF712" s="133" t="str">
        <f aca="false">IF(COUNTIF(Y712:AE712,"Oui") &gt;0,"Oui","Non")</f>
        <v>Non</v>
      </c>
      <c r="AG712" s="133" t="n">
        <f aca="false">SUM(N712:Q712)</f>
        <v>0</v>
      </c>
      <c r="AH712" s="133" t="n">
        <f aca="false">SUM(S712:V712)</f>
        <v>0</v>
      </c>
    </row>
    <row r="713" customFormat="false" ht="13.5" hidden="false" customHeight="true" outlineLevel="0" collapsed="false">
      <c r="AF713" s="133" t="str">
        <f aca="false">IF(COUNTIF(Y713:AE713,"Oui") &gt;0,"Oui","Non")</f>
        <v>Non</v>
      </c>
      <c r="AG713" s="133" t="n">
        <f aca="false">SUM(N713:Q713)</f>
        <v>0</v>
      </c>
      <c r="AH713" s="133" t="n">
        <f aca="false">SUM(S713:V713)</f>
        <v>0</v>
      </c>
    </row>
    <row r="714" customFormat="false" ht="13.5" hidden="false" customHeight="true" outlineLevel="0" collapsed="false">
      <c r="AF714" s="133" t="str">
        <f aca="false">IF(COUNTIF(Y714:AE714,"Oui") &gt;0,"Oui","Non")</f>
        <v>Non</v>
      </c>
      <c r="AG714" s="133" t="n">
        <f aca="false">SUM(N714:Q714)</f>
        <v>0</v>
      </c>
      <c r="AH714" s="133" t="n">
        <f aca="false">SUM(S714:V714)</f>
        <v>0</v>
      </c>
    </row>
    <row r="715" customFormat="false" ht="13.5" hidden="false" customHeight="true" outlineLevel="0" collapsed="false">
      <c r="AF715" s="133" t="str">
        <f aca="false">IF(COUNTIF(Y715:AE715,"Oui") &gt;0,"Oui","Non")</f>
        <v>Non</v>
      </c>
      <c r="AG715" s="133" t="n">
        <f aca="false">SUM(N715:Q715)</f>
        <v>0</v>
      </c>
      <c r="AH715" s="133" t="n">
        <f aca="false">SUM(S715:V715)</f>
        <v>0</v>
      </c>
    </row>
    <row r="716" customFormat="false" ht="13.5" hidden="false" customHeight="true" outlineLevel="0" collapsed="false">
      <c r="AF716" s="133" t="str">
        <f aca="false">IF(COUNTIF(Y716:AE716,"Oui") &gt;0,"Oui","Non")</f>
        <v>Non</v>
      </c>
      <c r="AG716" s="133" t="n">
        <f aca="false">SUM(N716:Q716)</f>
        <v>0</v>
      </c>
      <c r="AH716" s="133" t="n">
        <f aca="false">SUM(S716:V716)</f>
        <v>0</v>
      </c>
    </row>
    <row r="717" customFormat="false" ht="13.5" hidden="false" customHeight="true" outlineLevel="0" collapsed="false">
      <c r="AF717" s="133" t="str">
        <f aca="false">IF(COUNTIF(Y717:AE717,"Oui") &gt;0,"Oui","Non")</f>
        <v>Non</v>
      </c>
      <c r="AG717" s="133" t="n">
        <f aca="false">SUM(N717:Q717)</f>
        <v>0</v>
      </c>
      <c r="AH717" s="133" t="n">
        <f aca="false">SUM(S717:V717)</f>
        <v>0</v>
      </c>
    </row>
    <row r="718" customFormat="false" ht="13.5" hidden="false" customHeight="true" outlineLevel="0" collapsed="false">
      <c r="AF718" s="133" t="str">
        <f aca="false">IF(COUNTIF(Y718:AE718,"Oui") &gt;0,"Oui","Non")</f>
        <v>Non</v>
      </c>
      <c r="AG718" s="133" t="n">
        <f aca="false">SUM(N718:Q718)</f>
        <v>0</v>
      </c>
      <c r="AH718" s="133" t="n">
        <f aca="false">SUM(S718:V718)</f>
        <v>0</v>
      </c>
    </row>
    <row r="719" customFormat="false" ht="13.5" hidden="false" customHeight="true" outlineLevel="0" collapsed="false">
      <c r="AF719" s="133" t="str">
        <f aca="false">IF(COUNTIF(Y719:AE719,"Oui") &gt;0,"Oui","Non")</f>
        <v>Non</v>
      </c>
      <c r="AG719" s="133" t="n">
        <f aca="false">SUM(N719:Q719)</f>
        <v>0</v>
      </c>
      <c r="AH719" s="133" t="n">
        <f aca="false">SUM(S719:V719)</f>
        <v>0</v>
      </c>
    </row>
    <row r="720" customFormat="false" ht="13.5" hidden="false" customHeight="true" outlineLevel="0" collapsed="false">
      <c r="AF720" s="133" t="str">
        <f aca="false">IF(COUNTIF(Y720:AE720,"Oui") &gt;0,"Oui","Non")</f>
        <v>Non</v>
      </c>
      <c r="AG720" s="133" t="n">
        <f aca="false">SUM(N720:Q720)</f>
        <v>0</v>
      </c>
      <c r="AH720" s="133" t="n">
        <f aca="false">SUM(S720:V720)</f>
        <v>0</v>
      </c>
    </row>
    <row r="721" customFormat="false" ht="13.5" hidden="false" customHeight="true" outlineLevel="0" collapsed="false">
      <c r="AF721" s="133" t="str">
        <f aca="false">IF(COUNTIF(Y721:AE721,"Oui") &gt;0,"Oui","Non")</f>
        <v>Non</v>
      </c>
      <c r="AG721" s="133" t="n">
        <f aca="false">SUM(N721:Q721)</f>
        <v>0</v>
      </c>
      <c r="AH721" s="133" t="n">
        <f aca="false">SUM(S721:V721)</f>
        <v>0</v>
      </c>
    </row>
    <row r="722" customFormat="false" ht="13.5" hidden="false" customHeight="true" outlineLevel="0" collapsed="false">
      <c r="AF722" s="133" t="str">
        <f aca="false">IF(COUNTIF(Y722:AE722,"Oui") &gt;0,"Oui","Non")</f>
        <v>Non</v>
      </c>
      <c r="AG722" s="133" t="n">
        <f aca="false">SUM(N722:Q722)</f>
        <v>0</v>
      </c>
      <c r="AH722" s="133" t="n">
        <f aca="false">SUM(S722:V722)</f>
        <v>0</v>
      </c>
    </row>
    <row r="723" customFormat="false" ht="13.5" hidden="false" customHeight="true" outlineLevel="0" collapsed="false">
      <c r="AF723" s="133" t="str">
        <f aca="false">IF(COUNTIF(Y723:AE723,"Oui") &gt;0,"Oui","Non")</f>
        <v>Non</v>
      </c>
      <c r="AG723" s="133" t="n">
        <f aca="false">SUM(N723:Q723)</f>
        <v>0</v>
      </c>
      <c r="AH723" s="133" t="n">
        <f aca="false">SUM(S723:V723)</f>
        <v>0</v>
      </c>
    </row>
    <row r="724" customFormat="false" ht="13.5" hidden="false" customHeight="true" outlineLevel="0" collapsed="false">
      <c r="AF724" s="133" t="str">
        <f aca="false">IF(COUNTIF(Y724:AE724,"Oui") &gt;0,"Oui","Non")</f>
        <v>Non</v>
      </c>
      <c r="AG724" s="133" t="n">
        <f aca="false">SUM(N724:Q724)</f>
        <v>0</v>
      </c>
      <c r="AH724" s="133" t="n">
        <f aca="false">SUM(S724:V724)</f>
        <v>0</v>
      </c>
    </row>
    <row r="725" customFormat="false" ht="13.5" hidden="false" customHeight="true" outlineLevel="0" collapsed="false">
      <c r="AF725" s="133" t="str">
        <f aca="false">IF(COUNTIF(Y725:AE725,"Oui") &gt;0,"Oui","Non")</f>
        <v>Non</v>
      </c>
      <c r="AG725" s="133" t="n">
        <f aca="false">SUM(N725:Q725)</f>
        <v>0</v>
      </c>
      <c r="AH725" s="133" t="n">
        <f aca="false">SUM(S725:V725)</f>
        <v>0</v>
      </c>
    </row>
    <row r="726" customFormat="false" ht="13.5" hidden="false" customHeight="true" outlineLevel="0" collapsed="false">
      <c r="AF726" s="133" t="str">
        <f aca="false">IF(COUNTIF(Y726:AE726,"Oui") &gt;0,"Oui","Non")</f>
        <v>Non</v>
      </c>
      <c r="AG726" s="133" t="n">
        <f aca="false">SUM(N726:Q726)</f>
        <v>0</v>
      </c>
      <c r="AH726" s="133" t="n">
        <f aca="false">SUM(S726:V726)</f>
        <v>0</v>
      </c>
    </row>
    <row r="727" customFormat="false" ht="13.5" hidden="false" customHeight="true" outlineLevel="0" collapsed="false">
      <c r="AF727" s="133" t="str">
        <f aca="false">IF(COUNTIF(Y727:AE727,"Oui") &gt;0,"Oui","Non")</f>
        <v>Non</v>
      </c>
      <c r="AG727" s="133" t="n">
        <f aca="false">SUM(N727:Q727)</f>
        <v>0</v>
      </c>
      <c r="AH727" s="133" t="n">
        <f aca="false">SUM(S727:V727)</f>
        <v>0</v>
      </c>
    </row>
    <row r="728" customFormat="false" ht="13.5" hidden="false" customHeight="true" outlineLevel="0" collapsed="false">
      <c r="AF728" s="133" t="str">
        <f aca="false">IF(COUNTIF(Y728:AE728,"Oui") &gt;0,"Oui","Non")</f>
        <v>Non</v>
      </c>
      <c r="AG728" s="133" t="n">
        <f aca="false">SUM(N728:Q728)</f>
        <v>0</v>
      </c>
      <c r="AH728" s="133" t="n">
        <f aca="false">SUM(S728:V728)</f>
        <v>0</v>
      </c>
    </row>
    <row r="729" customFormat="false" ht="13.5" hidden="false" customHeight="true" outlineLevel="0" collapsed="false">
      <c r="AF729" s="133" t="str">
        <f aca="false">IF(COUNTIF(Y729:AE729,"Oui") &gt;0,"Oui","Non")</f>
        <v>Non</v>
      </c>
      <c r="AG729" s="133" t="n">
        <f aca="false">SUM(N729:Q729)</f>
        <v>0</v>
      </c>
      <c r="AH729" s="133" t="n">
        <f aca="false">SUM(S729:V729)</f>
        <v>0</v>
      </c>
    </row>
    <row r="730" customFormat="false" ht="13.5" hidden="false" customHeight="true" outlineLevel="0" collapsed="false">
      <c r="AF730" s="133" t="str">
        <f aca="false">IF(COUNTIF(Y730:AE730,"Oui") &gt;0,"Oui","Non")</f>
        <v>Non</v>
      </c>
      <c r="AG730" s="133" t="n">
        <f aca="false">SUM(N730:Q730)</f>
        <v>0</v>
      </c>
      <c r="AH730" s="133" t="n">
        <f aca="false">SUM(S730:V730)</f>
        <v>0</v>
      </c>
    </row>
    <row r="731" customFormat="false" ht="13.5" hidden="false" customHeight="true" outlineLevel="0" collapsed="false">
      <c r="AF731" s="133" t="str">
        <f aca="false">IF(COUNTIF(Y731:AE731,"Oui") &gt;0,"Oui","Non")</f>
        <v>Non</v>
      </c>
      <c r="AG731" s="133" t="n">
        <f aca="false">SUM(N731:Q731)</f>
        <v>0</v>
      </c>
      <c r="AH731" s="133" t="n">
        <f aca="false">SUM(S731:V731)</f>
        <v>0</v>
      </c>
    </row>
    <row r="732" customFormat="false" ht="13.5" hidden="false" customHeight="true" outlineLevel="0" collapsed="false">
      <c r="AF732" s="133" t="str">
        <f aca="false">IF(COUNTIF(Y732:AE732,"Oui") &gt;0,"Oui","Non")</f>
        <v>Non</v>
      </c>
      <c r="AG732" s="133" t="n">
        <f aca="false">SUM(N732:Q732)</f>
        <v>0</v>
      </c>
      <c r="AH732" s="133" t="n">
        <f aca="false">SUM(S732:V732)</f>
        <v>0</v>
      </c>
    </row>
    <row r="733" customFormat="false" ht="13.5" hidden="false" customHeight="true" outlineLevel="0" collapsed="false">
      <c r="AF733" s="133" t="str">
        <f aca="false">IF(COUNTIF(Y733:AE733,"Oui") &gt;0,"Oui","Non")</f>
        <v>Non</v>
      </c>
      <c r="AG733" s="133" t="n">
        <f aca="false">SUM(N733:Q733)</f>
        <v>0</v>
      </c>
      <c r="AH733" s="133" t="n">
        <f aca="false">SUM(S733:V733)</f>
        <v>0</v>
      </c>
    </row>
    <row r="734" customFormat="false" ht="13.5" hidden="false" customHeight="true" outlineLevel="0" collapsed="false">
      <c r="AF734" s="133" t="str">
        <f aca="false">IF(COUNTIF(Y734:AE734,"Oui") &gt;0,"Oui","Non")</f>
        <v>Non</v>
      </c>
      <c r="AG734" s="133" t="n">
        <f aca="false">SUM(N734:Q734)</f>
        <v>0</v>
      </c>
      <c r="AH734" s="133" t="n">
        <f aca="false">SUM(S734:V734)</f>
        <v>0</v>
      </c>
    </row>
    <row r="735" customFormat="false" ht="13.5" hidden="false" customHeight="true" outlineLevel="0" collapsed="false">
      <c r="AF735" s="133" t="str">
        <f aca="false">IF(COUNTIF(Y735:AE735,"Oui") &gt;0,"Oui","Non")</f>
        <v>Non</v>
      </c>
      <c r="AG735" s="133" t="n">
        <f aca="false">SUM(N735:Q735)</f>
        <v>0</v>
      </c>
      <c r="AH735" s="133" t="n">
        <f aca="false">SUM(S735:V735)</f>
        <v>0</v>
      </c>
    </row>
    <row r="736" customFormat="false" ht="13.5" hidden="false" customHeight="true" outlineLevel="0" collapsed="false">
      <c r="AF736" s="133" t="str">
        <f aca="false">IF(COUNTIF(Y736:AE736,"Oui") &gt;0,"Oui","Non")</f>
        <v>Non</v>
      </c>
      <c r="AG736" s="133" t="n">
        <f aca="false">SUM(N736:Q736)</f>
        <v>0</v>
      </c>
      <c r="AH736" s="133" t="n">
        <f aca="false">SUM(S736:V736)</f>
        <v>0</v>
      </c>
    </row>
    <row r="737" customFormat="false" ht="13.5" hidden="false" customHeight="true" outlineLevel="0" collapsed="false">
      <c r="AF737" s="133" t="str">
        <f aca="false">IF(COUNTIF(Y737:AE737,"Oui") &gt;0,"Oui","Non")</f>
        <v>Non</v>
      </c>
      <c r="AG737" s="133" t="n">
        <f aca="false">SUM(N737:Q737)</f>
        <v>0</v>
      </c>
      <c r="AH737" s="133" t="n">
        <f aca="false">SUM(S737:V737)</f>
        <v>0</v>
      </c>
    </row>
    <row r="738" customFormat="false" ht="13.5" hidden="false" customHeight="true" outlineLevel="0" collapsed="false">
      <c r="AF738" s="133" t="str">
        <f aca="false">IF(COUNTIF(Y738:AE738,"Oui") &gt;0,"Oui","Non")</f>
        <v>Non</v>
      </c>
      <c r="AG738" s="133" t="n">
        <f aca="false">SUM(N738:Q738)</f>
        <v>0</v>
      </c>
      <c r="AH738" s="133" t="n">
        <f aca="false">SUM(S738:V738)</f>
        <v>0</v>
      </c>
    </row>
    <row r="739" customFormat="false" ht="13.5" hidden="false" customHeight="true" outlineLevel="0" collapsed="false">
      <c r="AF739" s="133" t="str">
        <f aca="false">IF(COUNTIF(Y739:AE739,"Oui") &gt;0,"Oui","Non")</f>
        <v>Non</v>
      </c>
      <c r="AG739" s="133" t="n">
        <f aca="false">SUM(N739:Q739)</f>
        <v>0</v>
      </c>
      <c r="AH739" s="133" t="n">
        <f aca="false">SUM(S739:V739)</f>
        <v>0</v>
      </c>
    </row>
    <row r="740" customFormat="false" ht="13.5" hidden="false" customHeight="true" outlineLevel="0" collapsed="false">
      <c r="AF740" s="133" t="str">
        <f aca="false">IF(COUNTIF(Y740:AE740,"Oui") &gt;0,"Oui","Non")</f>
        <v>Non</v>
      </c>
      <c r="AG740" s="133" t="n">
        <f aca="false">SUM(N740:Q740)</f>
        <v>0</v>
      </c>
      <c r="AH740" s="133" t="n">
        <f aca="false">SUM(S740:V740)</f>
        <v>0</v>
      </c>
    </row>
    <row r="741" customFormat="false" ht="13.5" hidden="false" customHeight="true" outlineLevel="0" collapsed="false">
      <c r="AF741" s="133" t="str">
        <f aca="false">IF(COUNTIF(Y741:AE741,"Oui") &gt;0,"Oui","Non")</f>
        <v>Non</v>
      </c>
      <c r="AG741" s="133" t="n">
        <f aca="false">SUM(N741:Q741)</f>
        <v>0</v>
      </c>
      <c r="AH741" s="133" t="n">
        <f aca="false">SUM(S741:V741)</f>
        <v>0</v>
      </c>
    </row>
    <row r="742" customFormat="false" ht="13.5" hidden="false" customHeight="true" outlineLevel="0" collapsed="false">
      <c r="AF742" s="133" t="str">
        <f aca="false">IF(COUNTIF(Y742:AE742,"Oui") &gt;0,"Oui","Non")</f>
        <v>Non</v>
      </c>
      <c r="AG742" s="133" t="n">
        <f aca="false">SUM(N742:Q742)</f>
        <v>0</v>
      </c>
      <c r="AH742" s="133" t="n">
        <f aca="false">SUM(S742:V742)</f>
        <v>0</v>
      </c>
    </row>
    <row r="743" customFormat="false" ht="13.5" hidden="false" customHeight="true" outlineLevel="0" collapsed="false">
      <c r="AF743" s="133" t="str">
        <f aca="false">IF(COUNTIF(Y743:AE743,"Oui") &gt;0,"Oui","Non")</f>
        <v>Non</v>
      </c>
      <c r="AG743" s="133" t="n">
        <f aca="false">SUM(N743:Q743)</f>
        <v>0</v>
      </c>
      <c r="AH743" s="133" t="n">
        <f aca="false">SUM(S743:V743)</f>
        <v>0</v>
      </c>
    </row>
    <row r="744" customFormat="false" ht="13.5" hidden="false" customHeight="true" outlineLevel="0" collapsed="false">
      <c r="AF744" s="133" t="str">
        <f aca="false">IF(COUNTIF(Y744:AE744,"Oui") &gt;0,"Oui","Non")</f>
        <v>Non</v>
      </c>
      <c r="AG744" s="133" t="n">
        <f aca="false">SUM(N744:Q744)</f>
        <v>0</v>
      </c>
      <c r="AH744" s="133" t="n">
        <f aca="false">SUM(S744:V744)</f>
        <v>0</v>
      </c>
    </row>
    <row r="745" customFormat="false" ht="13.5" hidden="false" customHeight="true" outlineLevel="0" collapsed="false">
      <c r="AF745" s="133" t="str">
        <f aca="false">IF(COUNTIF(Y745:AE745,"Oui") &gt;0,"Oui","Non")</f>
        <v>Non</v>
      </c>
      <c r="AG745" s="133" t="n">
        <f aca="false">SUM(N745:Q745)</f>
        <v>0</v>
      </c>
      <c r="AH745" s="133" t="n">
        <f aca="false">SUM(S745:V745)</f>
        <v>0</v>
      </c>
    </row>
    <row r="746" customFormat="false" ht="13.5" hidden="false" customHeight="true" outlineLevel="0" collapsed="false">
      <c r="AF746" s="133" t="str">
        <f aca="false">IF(COUNTIF(Y746:AE746,"Oui") &gt;0,"Oui","Non")</f>
        <v>Non</v>
      </c>
      <c r="AG746" s="133" t="n">
        <f aca="false">SUM(N746:Q746)</f>
        <v>0</v>
      </c>
      <c r="AH746" s="133" t="n">
        <f aca="false">SUM(S746:V746)</f>
        <v>0</v>
      </c>
    </row>
    <row r="747" customFormat="false" ht="13.5" hidden="false" customHeight="true" outlineLevel="0" collapsed="false">
      <c r="AF747" s="133" t="str">
        <f aca="false">IF(COUNTIF(Y747:AE747,"Oui") &gt;0,"Oui","Non")</f>
        <v>Non</v>
      </c>
      <c r="AG747" s="133" t="n">
        <f aca="false">SUM(N747:Q747)</f>
        <v>0</v>
      </c>
      <c r="AH747" s="133" t="n">
        <f aca="false">SUM(S747:V747)</f>
        <v>0</v>
      </c>
    </row>
    <row r="748" customFormat="false" ht="13.5" hidden="false" customHeight="true" outlineLevel="0" collapsed="false">
      <c r="AF748" s="133" t="str">
        <f aca="false">IF(COUNTIF(Y748:AE748,"Oui") &gt;0,"Oui","Non")</f>
        <v>Non</v>
      </c>
      <c r="AG748" s="133" t="n">
        <f aca="false">SUM(N748:Q748)</f>
        <v>0</v>
      </c>
      <c r="AH748" s="133" t="n">
        <f aca="false">SUM(S748:V748)</f>
        <v>0</v>
      </c>
    </row>
    <row r="749" customFormat="false" ht="13.5" hidden="false" customHeight="true" outlineLevel="0" collapsed="false">
      <c r="AF749" s="133" t="str">
        <f aca="false">IF(COUNTIF(Y749:AE749,"Oui") &gt;0,"Oui","Non")</f>
        <v>Non</v>
      </c>
      <c r="AG749" s="133" t="n">
        <f aca="false">SUM(N749:Q749)</f>
        <v>0</v>
      </c>
      <c r="AH749" s="133" t="n">
        <f aca="false">SUM(S749:V749)</f>
        <v>0</v>
      </c>
    </row>
    <row r="750" customFormat="false" ht="13.5" hidden="false" customHeight="true" outlineLevel="0" collapsed="false">
      <c r="AF750" s="133" t="str">
        <f aca="false">IF(COUNTIF(Y750:AE750,"Oui") &gt;0,"Oui","Non")</f>
        <v>Non</v>
      </c>
      <c r="AG750" s="133" t="n">
        <f aca="false">SUM(N750:Q750)</f>
        <v>0</v>
      </c>
      <c r="AH750" s="133" t="n">
        <f aca="false">SUM(S750:V750)</f>
        <v>0</v>
      </c>
    </row>
    <row r="751" customFormat="false" ht="13.5" hidden="false" customHeight="true" outlineLevel="0" collapsed="false">
      <c r="AF751" s="133" t="str">
        <f aca="false">IF(COUNTIF(Y751:AE751,"Oui") &gt;0,"Oui","Non")</f>
        <v>Non</v>
      </c>
      <c r="AG751" s="133" t="n">
        <f aca="false">SUM(N751:Q751)</f>
        <v>0</v>
      </c>
      <c r="AH751" s="133" t="n">
        <f aca="false">SUM(S751:V751)</f>
        <v>0</v>
      </c>
    </row>
    <row r="752" customFormat="false" ht="13.5" hidden="false" customHeight="true" outlineLevel="0" collapsed="false">
      <c r="AF752" s="133" t="str">
        <f aca="false">IF(COUNTIF(Y752:AE752,"Oui") &gt;0,"Oui","Non")</f>
        <v>Non</v>
      </c>
      <c r="AG752" s="133" t="n">
        <f aca="false">SUM(N752:Q752)</f>
        <v>0</v>
      </c>
      <c r="AH752" s="133" t="n">
        <f aca="false">SUM(S752:V752)</f>
        <v>0</v>
      </c>
    </row>
    <row r="753" customFormat="false" ht="13.5" hidden="false" customHeight="true" outlineLevel="0" collapsed="false">
      <c r="AF753" s="133" t="str">
        <f aca="false">IF(COUNTIF(Y753:AE753,"Oui") &gt;0,"Oui","Non")</f>
        <v>Non</v>
      </c>
      <c r="AG753" s="133" t="n">
        <f aca="false">SUM(N753:Q753)</f>
        <v>0</v>
      </c>
      <c r="AH753" s="133" t="n">
        <f aca="false">SUM(S753:V753)</f>
        <v>0</v>
      </c>
    </row>
    <row r="754" customFormat="false" ht="13.5" hidden="false" customHeight="true" outlineLevel="0" collapsed="false">
      <c r="AF754" s="133" t="str">
        <f aca="false">IF(COUNTIF(Y754:AE754,"Oui") &gt;0,"Oui","Non")</f>
        <v>Non</v>
      </c>
      <c r="AG754" s="133" t="n">
        <f aca="false">SUM(N754:Q754)</f>
        <v>0</v>
      </c>
      <c r="AH754" s="133" t="n">
        <f aca="false">SUM(S754:V754)</f>
        <v>0</v>
      </c>
    </row>
    <row r="755" customFormat="false" ht="13.5" hidden="false" customHeight="true" outlineLevel="0" collapsed="false">
      <c r="AF755" s="133" t="str">
        <f aca="false">IF(COUNTIF(Y755:AE755,"Oui") &gt;0,"Oui","Non")</f>
        <v>Non</v>
      </c>
      <c r="AG755" s="133" t="n">
        <f aca="false">SUM(N755:Q755)</f>
        <v>0</v>
      </c>
      <c r="AH755" s="133" t="n">
        <f aca="false">SUM(S755:V755)</f>
        <v>0</v>
      </c>
    </row>
    <row r="756" customFormat="false" ht="13.5" hidden="false" customHeight="true" outlineLevel="0" collapsed="false">
      <c r="AF756" s="133" t="str">
        <f aca="false">IF(COUNTIF(Y756:AE756,"Oui") &gt;0,"Oui","Non")</f>
        <v>Non</v>
      </c>
      <c r="AG756" s="133" t="n">
        <f aca="false">SUM(N756:Q756)</f>
        <v>0</v>
      </c>
      <c r="AH756" s="133" t="n">
        <f aca="false">SUM(S756:V756)</f>
        <v>0</v>
      </c>
    </row>
    <row r="757" customFormat="false" ht="13.5" hidden="false" customHeight="true" outlineLevel="0" collapsed="false">
      <c r="AF757" s="133" t="str">
        <f aca="false">IF(COUNTIF(Y757:AE757,"Oui") &gt;0,"Oui","Non")</f>
        <v>Non</v>
      </c>
      <c r="AG757" s="133" t="n">
        <f aca="false">SUM(N757:Q757)</f>
        <v>0</v>
      </c>
      <c r="AH757" s="133" t="n">
        <f aca="false">SUM(S757:V757)</f>
        <v>0</v>
      </c>
    </row>
    <row r="758" customFormat="false" ht="13.5" hidden="false" customHeight="true" outlineLevel="0" collapsed="false">
      <c r="AF758" s="133" t="str">
        <f aca="false">IF(COUNTIF(Y758:AE758,"Oui") &gt;0,"Oui","Non")</f>
        <v>Non</v>
      </c>
      <c r="AG758" s="133" t="n">
        <f aca="false">SUM(N758:Q758)</f>
        <v>0</v>
      </c>
      <c r="AH758" s="133" t="n">
        <f aca="false">SUM(S758:V758)</f>
        <v>0</v>
      </c>
    </row>
    <row r="759" customFormat="false" ht="13.5" hidden="false" customHeight="true" outlineLevel="0" collapsed="false">
      <c r="AF759" s="133" t="str">
        <f aca="false">IF(COUNTIF(Y759:AE759,"Oui") &gt;0,"Oui","Non")</f>
        <v>Non</v>
      </c>
      <c r="AG759" s="133" t="n">
        <f aca="false">SUM(N759:Q759)</f>
        <v>0</v>
      </c>
      <c r="AH759" s="133" t="n">
        <f aca="false">SUM(S759:V759)</f>
        <v>0</v>
      </c>
    </row>
    <row r="760" customFormat="false" ht="13.5" hidden="false" customHeight="true" outlineLevel="0" collapsed="false">
      <c r="AF760" s="133" t="str">
        <f aca="false">IF(COUNTIF(Y760:AE760,"Oui") &gt;0,"Oui","Non")</f>
        <v>Non</v>
      </c>
      <c r="AG760" s="133" t="n">
        <f aca="false">SUM(N760:Q760)</f>
        <v>0</v>
      </c>
      <c r="AH760" s="133" t="n">
        <f aca="false">SUM(S760:V760)</f>
        <v>0</v>
      </c>
    </row>
    <row r="761" customFormat="false" ht="13.5" hidden="false" customHeight="true" outlineLevel="0" collapsed="false">
      <c r="AF761" s="133" t="str">
        <f aca="false">IF(COUNTIF(Y761:AE761,"Oui") &gt;0,"Oui","Non")</f>
        <v>Non</v>
      </c>
      <c r="AG761" s="133" t="n">
        <f aca="false">SUM(N761:Q761)</f>
        <v>0</v>
      </c>
      <c r="AH761" s="133" t="n">
        <f aca="false">SUM(S761:V761)</f>
        <v>0</v>
      </c>
    </row>
    <row r="762" customFormat="false" ht="13.5" hidden="false" customHeight="true" outlineLevel="0" collapsed="false">
      <c r="AF762" s="133" t="str">
        <f aca="false">IF(COUNTIF(Y762:AE762,"Oui") &gt;0,"Oui","Non")</f>
        <v>Non</v>
      </c>
      <c r="AG762" s="133" t="n">
        <f aca="false">SUM(N762:Q762)</f>
        <v>0</v>
      </c>
      <c r="AH762" s="133" t="n">
        <f aca="false">SUM(S762:V762)</f>
        <v>0</v>
      </c>
    </row>
    <row r="763" customFormat="false" ht="13.5" hidden="false" customHeight="true" outlineLevel="0" collapsed="false">
      <c r="AF763" s="133" t="str">
        <f aca="false">IF(COUNTIF(Y763:AE763,"Oui") &gt;0,"Oui","Non")</f>
        <v>Non</v>
      </c>
      <c r="AG763" s="133" t="n">
        <f aca="false">SUM(N763:Q763)</f>
        <v>0</v>
      </c>
      <c r="AH763" s="133" t="n">
        <f aca="false">SUM(S763:V763)</f>
        <v>0</v>
      </c>
    </row>
    <row r="764" customFormat="false" ht="13.5" hidden="false" customHeight="true" outlineLevel="0" collapsed="false">
      <c r="AF764" s="133" t="str">
        <f aca="false">IF(COUNTIF(Y764:AE764,"Oui") &gt;0,"Oui","Non")</f>
        <v>Non</v>
      </c>
      <c r="AG764" s="133" t="n">
        <f aca="false">SUM(N764:Q764)</f>
        <v>0</v>
      </c>
      <c r="AH764" s="133" t="n">
        <f aca="false">SUM(S764:V764)</f>
        <v>0</v>
      </c>
    </row>
    <row r="765" customFormat="false" ht="13.5" hidden="false" customHeight="true" outlineLevel="0" collapsed="false">
      <c r="AF765" s="133" t="str">
        <f aca="false">IF(COUNTIF(Y765:AE765,"Oui") &gt;0,"Oui","Non")</f>
        <v>Non</v>
      </c>
      <c r="AG765" s="133" t="n">
        <f aca="false">SUM(N765:Q765)</f>
        <v>0</v>
      </c>
      <c r="AH765" s="133" t="n">
        <f aca="false">SUM(S765:V765)</f>
        <v>0</v>
      </c>
    </row>
    <row r="766" customFormat="false" ht="13.5" hidden="false" customHeight="true" outlineLevel="0" collapsed="false">
      <c r="AF766" s="133" t="str">
        <f aca="false">IF(COUNTIF(Y766:AE766,"Oui") &gt;0,"Oui","Non")</f>
        <v>Non</v>
      </c>
      <c r="AG766" s="133" t="n">
        <f aca="false">SUM(N766:Q766)</f>
        <v>0</v>
      </c>
      <c r="AH766" s="133" t="n">
        <f aca="false">SUM(S766:V766)</f>
        <v>0</v>
      </c>
    </row>
    <row r="767" customFormat="false" ht="13.5" hidden="false" customHeight="true" outlineLevel="0" collapsed="false">
      <c r="AF767" s="133" t="str">
        <f aca="false">IF(COUNTIF(Y767:AE767,"Oui") &gt;0,"Oui","Non")</f>
        <v>Non</v>
      </c>
      <c r="AG767" s="133" t="n">
        <f aca="false">SUM(N767:Q767)</f>
        <v>0</v>
      </c>
      <c r="AH767" s="133" t="n">
        <f aca="false">SUM(S767:V767)</f>
        <v>0</v>
      </c>
    </row>
    <row r="768" customFormat="false" ht="13.5" hidden="false" customHeight="true" outlineLevel="0" collapsed="false">
      <c r="AF768" s="133" t="str">
        <f aca="false">IF(COUNTIF(Y768:AE768,"Oui") &gt;0,"Oui","Non")</f>
        <v>Non</v>
      </c>
      <c r="AG768" s="133" t="n">
        <f aca="false">SUM(N768:Q768)</f>
        <v>0</v>
      </c>
      <c r="AH768" s="133" t="n">
        <f aca="false">SUM(S768:V768)</f>
        <v>0</v>
      </c>
    </row>
    <row r="769" customFormat="false" ht="13.5" hidden="false" customHeight="true" outlineLevel="0" collapsed="false">
      <c r="AF769" s="133" t="str">
        <f aca="false">IF(COUNTIF(Y769:AE769,"Oui") &gt;0,"Oui","Non")</f>
        <v>Non</v>
      </c>
      <c r="AG769" s="133" t="n">
        <f aca="false">SUM(N769:Q769)</f>
        <v>0</v>
      </c>
      <c r="AH769" s="133" t="n">
        <f aca="false">SUM(S769:V769)</f>
        <v>0</v>
      </c>
    </row>
    <row r="770" customFormat="false" ht="13.5" hidden="false" customHeight="true" outlineLevel="0" collapsed="false">
      <c r="AF770" s="133" t="str">
        <f aca="false">IF(COUNTIF(Y770:AE770,"Oui") &gt;0,"Oui","Non")</f>
        <v>Non</v>
      </c>
      <c r="AG770" s="133" t="n">
        <f aca="false">SUM(N770:Q770)</f>
        <v>0</v>
      </c>
      <c r="AH770" s="133" t="n">
        <f aca="false">SUM(S770:V770)</f>
        <v>0</v>
      </c>
    </row>
    <row r="771" customFormat="false" ht="13.5" hidden="false" customHeight="true" outlineLevel="0" collapsed="false">
      <c r="AF771" s="133" t="str">
        <f aca="false">IF(COUNTIF(Y771:AE771,"Oui") &gt;0,"Oui","Non")</f>
        <v>Non</v>
      </c>
      <c r="AG771" s="133" t="n">
        <f aca="false">SUM(N771:Q771)</f>
        <v>0</v>
      </c>
      <c r="AH771" s="133" t="n">
        <f aca="false">SUM(S771:V771)</f>
        <v>0</v>
      </c>
    </row>
    <row r="772" customFormat="false" ht="13.5" hidden="false" customHeight="true" outlineLevel="0" collapsed="false">
      <c r="AF772" s="133" t="str">
        <f aca="false">IF(COUNTIF(Y772:AE772,"Oui") &gt;0,"Oui","Non")</f>
        <v>Non</v>
      </c>
      <c r="AG772" s="133" t="n">
        <f aca="false">SUM(N772:Q772)</f>
        <v>0</v>
      </c>
      <c r="AH772" s="133" t="n">
        <f aca="false">SUM(S772:V772)</f>
        <v>0</v>
      </c>
    </row>
    <row r="773" customFormat="false" ht="13.5" hidden="false" customHeight="true" outlineLevel="0" collapsed="false">
      <c r="AF773" s="133" t="str">
        <f aca="false">IF(COUNTIF(Y773:AE773,"Oui") &gt;0,"Oui","Non")</f>
        <v>Non</v>
      </c>
      <c r="AG773" s="133" t="n">
        <f aca="false">SUM(N773:Q773)</f>
        <v>0</v>
      </c>
      <c r="AH773" s="133" t="n">
        <f aca="false">SUM(S773:V773)</f>
        <v>0</v>
      </c>
    </row>
    <row r="774" customFormat="false" ht="13.5" hidden="false" customHeight="true" outlineLevel="0" collapsed="false">
      <c r="AF774" s="133" t="str">
        <f aca="false">IF(COUNTIF(Y774:AE774,"Oui") &gt;0,"Oui","Non")</f>
        <v>Non</v>
      </c>
      <c r="AG774" s="133" t="n">
        <f aca="false">SUM(N774:Q774)</f>
        <v>0</v>
      </c>
      <c r="AH774" s="133" t="n">
        <f aca="false">SUM(S774:V774)</f>
        <v>0</v>
      </c>
    </row>
    <row r="775" customFormat="false" ht="13.5" hidden="false" customHeight="true" outlineLevel="0" collapsed="false">
      <c r="AF775" s="133" t="str">
        <f aca="false">IF(COUNTIF(Y775:AE775,"Oui") &gt;0,"Oui","Non")</f>
        <v>Non</v>
      </c>
      <c r="AG775" s="133" t="n">
        <f aca="false">SUM(N775:Q775)</f>
        <v>0</v>
      </c>
      <c r="AH775" s="133" t="n">
        <f aca="false">SUM(S775:V775)</f>
        <v>0</v>
      </c>
    </row>
    <row r="776" customFormat="false" ht="13.5" hidden="false" customHeight="true" outlineLevel="0" collapsed="false">
      <c r="AF776" s="133" t="str">
        <f aca="false">IF(COUNTIF(Y776:AE776,"Oui") &gt;0,"Oui","Non")</f>
        <v>Non</v>
      </c>
      <c r="AG776" s="133" t="n">
        <f aca="false">SUM(N776:Q776)</f>
        <v>0</v>
      </c>
      <c r="AH776" s="133" t="n">
        <f aca="false">SUM(S776:V776)</f>
        <v>0</v>
      </c>
    </row>
    <row r="777" customFormat="false" ht="13.5" hidden="false" customHeight="true" outlineLevel="0" collapsed="false">
      <c r="AF777" s="133" t="str">
        <f aca="false">IF(COUNTIF(Y777:AE777,"Oui") &gt;0,"Oui","Non")</f>
        <v>Non</v>
      </c>
      <c r="AG777" s="133" t="n">
        <f aca="false">SUM(N777:Q777)</f>
        <v>0</v>
      </c>
      <c r="AH777" s="133" t="n">
        <f aca="false">SUM(S777:V777)</f>
        <v>0</v>
      </c>
    </row>
    <row r="778" customFormat="false" ht="13.5" hidden="false" customHeight="true" outlineLevel="0" collapsed="false">
      <c r="AF778" s="133" t="str">
        <f aca="false">IF(COUNTIF(Y778:AE778,"Oui") &gt;0,"Oui","Non")</f>
        <v>Non</v>
      </c>
      <c r="AG778" s="133" t="n">
        <f aca="false">SUM(N778:Q778)</f>
        <v>0</v>
      </c>
      <c r="AH778" s="133" t="n">
        <f aca="false">SUM(S778:V778)</f>
        <v>0</v>
      </c>
    </row>
    <row r="779" customFormat="false" ht="13.5" hidden="false" customHeight="true" outlineLevel="0" collapsed="false">
      <c r="AF779" s="133" t="str">
        <f aca="false">IF(COUNTIF(Y779:AE779,"Oui") &gt;0,"Oui","Non")</f>
        <v>Non</v>
      </c>
      <c r="AG779" s="133" t="n">
        <f aca="false">SUM(N779:Q779)</f>
        <v>0</v>
      </c>
      <c r="AH779" s="133" t="n">
        <f aca="false">SUM(S779:V779)</f>
        <v>0</v>
      </c>
    </row>
    <row r="780" customFormat="false" ht="13.5" hidden="false" customHeight="true" outlineLevel="0" collapsed="false">
      <c r="AF780" s="133" t="str">
        <f aca="false">IF(COUNTIF(Y780:AE780,"Oui") &gt;0,"Oui","Non")</f>
        <v>Non</v>
      </c>
      <c r="AG780" s="133" t="n">
        <f aca="false">SUM(N780:Q780)</f>
        <v>0</v>
      </c>
      <c r="AH780" s="133" t="n">
        <f aca="false">SUM(S780:V780)</f>
        <v>0</v>
      </c>
    </row>
    <row r="781" customFormat="false" ht="13.5" hidden="false" customHeight="true" outlineLevel="0" collapsed="false">
      <c r="AF781" s="133" t="str">
        <f aca="false">IF(COUNTIF(Y781:AE781,"Oui") &gt;0,"Oui","Non")</f>
        <v>Non</v>
      </c>
      <c r="AG781" s="133" t="n">
        <f aca="false">SUM(N781:Q781)</f>
        <v>0</v>
      </c>
      <c r="AH781" s="133" t="n">
        <f aca="false">SUM(S781:V781)</f>
        <v>0</v>
      </c>
    </row>
    <row r="782" customFormat="false" ht="13.5" hidden="false" customHeight="true" outlineLevel="0" collapsed="false">
      <c r="AF782" s="133" t="str">
        <f aca="false">IF(COUNTIF(Y782:AE782,"Oui") &gt;0,"Oui","Non")</f>
        <v>Non</v>
      </c>
      <c r="AG782" s="133" t="n">
        <f aca="false">SUM(N782:Q782)</f>
        <v>0</v>
      </c>
      <c r="AH782" s="133" t="n">
        <f aca="false">SUM(S782:V782)</f>
        <v>0</v>
      </c>
    </row>
    <row r="783" customFormat="false" ht="13.5" hidden="false" customHeight="true" outlineLevel="0" collapsed="false">
      <c r="AF783" s="133" t="str">
        <f aca="false">IF(COUNTIF(Y783:AE783,"Oui") &gt;0,"Oui","Non")</f>
        <v>Non</v>
      </c>
      <c r="AG783" s="133" t="n">
        <f aca="false">SUM(N783:Q783)</f>
        <v>0</v>
      </c>
      <c r="AH783" s="133" t="n">
        <f aca="false">SUM(S783:V783)</f>
        <v>0</v>
      </c>
    </row>
    <row r="784" customFormat="false" ht="13.5" hidden="false" customHeight="true" outlineLevel="0" collapsed="false">
      <c r="AF784" s="133" t="str">
        <f aca="false">IF(COUNTIF(Y784:AE784,"Oui") &gt;0,"Oui","Non")</f>
        <v>Non</v>
      </c>
      <c r="AG784" s="133" t="n">
        <f aca="false">SUM(N784:Q784)</f>
        <v>0</v>
      </c>
      <c r="AH784" s="133" t="n">
        <f aca="false">SUM(S784:V784)</f>
        <v>0</v>
      </c>
    </row>
    <row r="785" customFormat="false" ht="13.5" hidden="false" customHeight="true" outlineLevel="0" collapsed="false">
      <c r="AF785" s="133" t="str">
        <f aca="false">IF(COUNTIF(Y785:AE785,"Oui") &gt;0,"Oui","Non")</f>
        <v>Non</v>
      </c>
      <c r="AG785" s="133" t="n">
        <f aca="false">SUM(N785:Q785)</f>
        <v>0</v>
      </c>
      <c r="AH785" s="133" t="n">
        <f aca="false">SUM(S785:V785)</f>
        <v>0</v>
      </c>
    </row>
    <row r="786" customFormat="false" ht="13.5" hidden="false" customHeight="true" outlineLevel="0" collapsed="false">
      <c r="AF786" s="133" t="str">
        <f aca="false">IF(COUNTIF(Y786:AE786,"Oui") &gt;0,"Oui","Non")</f>
        <v>Non</v>
      </c>
      <c r="AG786" s="133" t="n">
        <f aca="false">SUM(N786:Q786)</f>
        <v>0</v>
      </c>
      <c r="AH786" s="133" t="n">
        <f aca="false">SUM(S786:V786)</f>
        <v>0</v>
      </c>
    </row>
    <row r="787" customFormat="false" ht="13.5" hidden="false" customHeight="true" outlineLevel="0" collapsed="false">
      <c r="AF787" s="133" t="str">
        <f aca="false">IF(COUNTIF(Y787:AE787,"Oui") &gt;0,"Oui","Non")</f>
        <v>Non</v>
      </c>
      <c r="AG787" s="133" t="n">
        <f aca="false">SUM(N787:Q787)</f>
        <v>0</v>
      </c>
      <c r="AH787" s="133" t="n">
        <f aca="false">SUM(S787:V787)</f>
        <v>0</v>
      </c>
    </row>
    <row r="788" customFormat="false" ht="13.5" hidden="false" customHeight="true" outlineLevel="0" collapsed="false">
      <c r="AF788" s="133" t="str">
        <f aca="false">IF(COUNTIF(Y788:AE788,"Oui") &gt;0,"Oui","Non")</f>
        <v>Non</v>
      </c>
      <c r="AG788" s="133" t="n">
        <f aca="false">SUM(N788:Q788)</f>
        <v>0</v>
      </c>
      <c r="AH788" s="133" t="n">
        <f aca="false">SUM(S788:V788)</f>
        <v>0</v>
      </c>
    </row>
    <row r="789" customFormat="false" ht="13.5" hidden="false" customHeight="true" outlineLevel="0" collapsed="false">
      <c r="AF789" s="133" t="str">
        <f aca="false">IF(COUNTIF(Y789:AE789,"Oui") &gt;0,"Oui","Non")</f>
        <v>Non</v>
      </c>
      <c r="AG789" s="133" t="n">
        <f aca="false">SUM(N789:Q789)</f>
        <v>0</v>
      </c>
      <c r="AH789" s="133" t="n">
        <f aca="false">SUM(S789:V789)</f>
        <v>0</v>
      </c>
    </row>
    <row r="790" customFormat="false" ht="13.5" hidden="false" customHeight="true" outlineLevel="0" collapsed="false">
      <c r="AF790" s="133" t="str">
        <f aca="false">IF(COUNTIF(Y790:AE790,"Oui") &gt;0,"Oui","Non")</f>
        <v>Non</v>
      </c>
      <c r="AG790" s="133" t="n">
        <f aca="false">SUM(N790:Q790)</f>
        <v>0</v>
      </c>
      <c r="AH790" s="133" t="n">
        <f aca="false">SUM(S790:V790)</f>
        <v>0</v>
      </c>
    </row>
    <row r="791" customFormat="false" ht="13.5" hidden="false" customHeight="true" outlineLevel="0" collapsed="false">
      <c r="AF791" s="133" t="str">
        <f aca="false">IF(COUNTIF(Y791:AE791,"Oui") &gt;0,"Oui","Non")</f>
        <v>Non</v>
      </c>
      <c r="AG791" s="133" t="n">
        <f aca="false">SUM(N791:Q791)</f>
        <v>0</v>
      </c>
      <c r="AH791" s="133" t="n">
        <f aca="false">SUM(S791:V791)</f>
        <v>0</v>
      </c>
    </row>
    <row r="792" customFormat="false" ht="13.5" hidden="false" customHeight="true" outlineLevel="0" collapsed="false">
      <c r="AF792" s="133" t="str">
        <f aca="false">IF(COUNTIF(Y792:AE792,"Oui") &gt;0,"Oui","Non")</f>
        <v>Non</v>
      </c>
      <c r="AG792" s="133" t="n">
        <f aca="false">SUM(N792:Q792)</f>
        <v>0</v>
      </c>
      <c r="AH792" s="133" t="n">
        <f aca="false">SUM(S792:V792)</f>
        <v>0</v>
      </c>
    </row>
    <row r="793" customFormat="false" ht="13.5" hidden="false" customHeight="true" outlineLevel="0" collapsed="false">
      <c r="AF793" s="133" t="str">
        <f aca="false">IF(COUNTIF(Y793:AE793,"Oui") &gt;0,"Oui","Non")</f>
        <v>Non</v>
      </c>
      <c r="AG793" s="133" t="n">
        <f aca="false">SUM(N793:Q793)</f>
        <v>0</v>
      </c>
      <c r="AH793" s="133" t="n">
        <f aca="false">SUM(S793:V793)</f>
        <v>0</v>
      </c>
    </row>
    <row r="794" customFormat="false" ht="13.5" hidden="false" customHeight="true" outlineLevel="0" collapsed="false">
      <c r="AF794" s="133" t="str">
        <f aca="false">IF(COUNTIF(Y794:AE794,"Oui") &gt;0,"Oui","Non")</f>
        <v>Non</v>
      </c>
      <c r="AG794" s="133" t="n">
        <f aca="false">SUM(N794:Q794)</f>
        <v>0</v>
      </c>
      <c r="AH794" s="133" t="n">
        <f aca="false">SUM(S794:V794)</f>
        <v>0</v>
      </c>
    </row>
    <row r="795" customFormat="false" ht="13.5" hidden="false" customHeight="true" outlineLevel="0" collapsed="false">
      <c r="AF795" s="133" t="str">
        <f aca="false">IF(COUNTIF(Y795:AE795,"Oui") &gt;0,"Oui","Non")</f>
        <v>Non</v>
      </c>
      <c r="AG795" s="133" t="n">
        <f aca="false">SUM(N795:Q795)</f>
        <v>0</v>
      </c>
      <c r="AH795" s="133" t="n">
        <f aca="false">SUM(S795:V795)</f>
        <v>0</v>
      </c>
    </row>
    <row r="796" customFormat="false" ht="13.5" hidden="false" customHeight="true" outlineLevel="0" collapsed="false">
      <c r="AF796" s="133" t="str">
        <f aca="false">IF(COUNTIF(Y796:AE796,"Oui") &gt;0,"Oui","Non")</f>
        <v>Non</v>
      </c>
      <c r="AG796" s="133" t="n">
        <f aca="false">SUM(N796:Q796)</f>
        <v>0</v>
      </c>
      <c r="AH796" s="133" t="n">
        <f aca="false">SUM(S796:V796)</f>
        <v>0</v>
      </c>
    </row>
    <row r="797" customFormat="false" ht="13.5" hidden="false" customHeight="true" outlineLevel="0" collapsed="false">
      <c r="AF797" s="133" t="str">
        <f aca="false">IF(COUNTIF(Y797:AE797,"Oui") &gt;0,"Oui","Non")</f>
        <v>Non</v>
      </c>
      <c r="AG797" s="133" t="n">
        <f aca="false">SUM(N797:Q797)</f>
        <v>0</v>
      </c>
      <c r="AH797" s="133" t="n">
        <f aca="false">SUM(S797:V797)</f>
        <v>0</v>
      </c>
    </row>
    <row r="798" customFormat="false" ht="13.5" hidden="false" customHeight="true" outlineLevel="0" collapsed="false">
      <c r="AF798" s="133" t="str">
        <f aca="false">IF(COUNTIF(Y798:AE798,"Oui") &gt;0,"Oui","Non")</f>
        <v>Non</v>
      </c>
      <c r="AG798" s="133" t="n">
        <f aca="false">SUM(N798:Q798)</f>
        <v>0</v>
      </c>
      <c r="AH798" s="133" t="n">
        <f aca="false">SUM(S798:V798)</f>
        <v>0</v>
      </c>
    </row>
    <row r="799" customFormat="false" ht="13.5" hidden="false" customHeight="true" outlineLevel="0" collapsed="false">
      <c r="AF799" s="133" t="str">
        <f aca="false">IF(COUNTIF(Y799:AE799,"Oui") &gt;0,"Oui","Non")</f>
        <v>Non</v>
      </c>
      <c r="AG799" s="133" t="n">
        <f aca="false">SUM(N799:Q799)</f>
        <v>0</v>
      </c>
      <c r="AH799" s="133" t="n">
        <f aca="false">SUM(S799:V799)</f>
        <v>0</v>
      </c>
    </row>
    <row r="800" customFormat="false" ht="13.5" hidden="false" customHeight="true" outlineLevel="0" collapsed="false">
      <c r="AF800" s="133" t="str">
        <f aca="false">IF(COUNTIF(Y800:AE800,"Oui") &gt;0,"Oui","Non")</f>
        <v>Non</v>
      </c>
      <c r="AG800" s="133" t="n">
        <f aca="false">SUM(N800:Q800)</f>
        <v>0</v>
      </c>
      <c r="AH800" s="133" t="n">
        <f aca="false">SUM(S800:V800)</f>
        <v>0</v>
      </c>
    </row>
    <row r="801" customFormat="false" ht="13.5" hidden="false" customHeight="true" outlineLevel="0" collapsed="false">
      <c r="AF801" s="133" t="str">
        <f aca="false">IF(COUNTIF(Y801:AE801,"Oui") &gt;0,"Oui","Non")</f>
        <v>Non</v>
      </c>
      <c r="AG801" s="133" t="n">
        <f aca="false">SUM(N801:Q801)</f>
        <v>0</v>
      </c>
      <c r="AH801" s="133" t="n">
        <f aca="false">SUM(S801:V801)</f>
        <v>0</v>
      </c>
    </row>
    <row r="802" customFormat="false" ht="13.5" hidden="false" customHeight="true" outlineLevel="0" collapsed="false">
      <c r="AF802" s="133" t="str">
        <f aca="false">IF(COUNTIF(Y802:AE802,"Oui") &gt;0,"Oui","Non")</f>
        <v>Non</v>
      </c>
      <c r="AG802" s="133" t="n">
        <f aca="false">SUM(N802:Q802)</f>
        <v>0</v>
      </c>
      <c r="AH802" s="133" t="n">
        <f aca="false">SUM(S802:V802)</f>
        <v>0</v>
      </c>
    </row>
    <row r="803" customFormat="false" ht="13.5" hidden="false" customHeight="true" outlineLevel="0" collapsed="false">
      <c r="AF803" s="133" t="str">
        <f aca="false">IF(COUNTIF(Y803:AE803,"Oui") &gt;0,"Oui","Non")</f>
        <v>Non</v>
      </c>
      <c r="AG803" s="133" t="n">
        <f aca="false">SUM(N803:Q803)</f>
        <v>0</v>
      </c>
      <c r="AH803" s="133" t="n">
        <f aca="false">SUM(S803:V803)</f>
        <v>0</v>
      </c>
    </row>
    <row r="804" customFormat="false" ht="13.5" hidden="false" customHeight="true" outlineLevel="0" collapsed="false">
      <c r="AF804" s="133" t="str">
        <f aca="false">IF(COUNTIF(Y804:AE804,"Oui") &gt;0,"Oui","Non")</f>
        <v>Non</v>
      </c>
      <c r="AG804" s="133" t="n">
        <f aca="false">SUM(N804:Q804)</f>
        <v>0</v>
      </c>
      <c r="AH804" s="133" t="n">
        <f aca="false">SUM(S804:V804)</f>
        <v>0</v>
      </c>
    </row>
    <row r="805" customFormat="false" ht="13.5" hidden="false" customHeight="true" outlineLevel="0" collapsed="false">
      <c r="AF805" s="133" t="str">
        <f aca="false">IF(COUNTIF(Y805:AE805,"Oui") &gt;0,"Oui","Non")</f>
        <v>Non</v>
      </c>
      <c r="AG805" s="133" t="n">
        <f aca="false">SUM(N805:Q805)</f>
        <v>0</v>
      </c>
      <c r="AH805" s="133" t="n">
        <f aca="false">SUM(S805:V805)</f>
        <v>0</v>
      </c>
    </row>
    <row r="806" customFormat="false" ht="13.5" hidden="false" customHeight="true" outlineLevel="0" collapsed="false">
      <c r="AF806" s="133" t="str">
        <f aca="false">IF(COUNTIF(Y806:AE806,"Oui") &gt;0,"Oui","Non")</f>
        <v>Non</v>
      </c>
      <c r="AG806" s="133" t="n">
        <f aca="false">SUM(N806:Q806)</f>
        <v>0</v>
      </c>
      <c r="AH806" s="133" t="n">
        <f aca="false">SUM(S806:V806)</f>
        <v>0</v>
      </c>
    </row>
    <row r="807" customFormat="false" ht="13.5" hidden="false" customHeight="true" outlineLevel="0" collapsed="false">
      <c r="AF807" s="133" t="str">
        <f aca="false">IF(COUNTIF(Y807:AE807,"Oui") &gt;0,"Oui","Non")</f>
        <v>Non</v>
      </c>
      <c r="AG807" s="133" t="n">
        <f aca="false">SUM(N807:Q807)</f>
        <v>0</v>
      </c>
      <c r="AH807" s="133" t="n">
        <f aca="false">SUM(S807:V807)</f>
        <v>0</v>
      </c>
    </row>
    <row r="808" customFormat="false" ht="13.5" hidden="false" customHeight="true" outlineLevel="0" collapsed="false">
      <c r="AF808" s="133" t="str">
        <f aca="false">IF(COUNTIF(Y808:AE808,"Oui") &gt;0,"Oui","Non")</f>
        <v>Non</v>
      </c>
      <c r="AG808" s="133" t="n">
        <f aca="false">SUM(N808:Q808)</f>
        <v>0</v>
      </c>
      <c r="AH808" s="133" t="n">
        <f aca="false">SUM(S808:V808)</f>
        <v>0</v>
      </c>
    </row>
    <row r="809" customFormat="false" ht="13.5" hidden="false" customHeight="true" outlineLevel="0" collapsed="false">
      <c r="AF809" s="133" t="str">
        <f aca="false">IF(COUNTIF(Y809:AE809,"Oui") &gt;0,"Oui","Non")</f>
        <v>Non</v>
      </c>
      <c r="AG809" s="133" t="n">
        <f aca="false">SUM(N809:Q809)</f>
        <v>0</v>
      </c>
      <c r="AH809" s="133" t="n">
        <f aca="false">SUM(S809:V809)</f>
        <v>0</v>
      </c>
    </row>
    <row r="810" customFormat="false" ht="13.5" hidden="false" customHeight="true" outlineLevel="0" collapsed="false">
      <c r="AF810" s="133" t="str">
        <f aca="false">IF(COUNTIF(Y810:AE810,"Oui") &gt;0,"Oui","Non")</f>
        <v>Non</v>
      </c>
      <c r="AG810" s="133" t="n">
        <f aca="false">SUM(N810:Q810)</f>
        <v>0</v>
      </c>
      <c r="AH810" s="133" t="n">
        <f aca="false">SUM(S810:V810)</f>
        <v>0</v>
      </c>
    </row>
    <row r="811" customFormat="false" ht="13.5" hidden="false" customHeight="true" outlineLevel="0" collapsed="false">
      <c r="AF811" s="133" t="str">
        <f aca="false">IF(COUNTIF(Y811:AE811,"Oui") &gt;0,"Oui","Non")</f>
        <v>Non</v>
      </c>
      <c r="AG811" s="133" t="n">
        <f aca="false">SUM(N811:Q811)</f>
        <v>0</v>
      </c>
      <c r="AH811" s="133" t="n">
        <f aca="false">SUM(S811:V811)</f>
        <v>0</v>
      </c>
    </row>
    <row r="812" customFormat="false" ht="13.5" hidden="false" customHeight="true" outlineLevel="0" collapsed="false">
      <c r="AF812" s="133" t="str">
        <f aca="false">IF(COUNTIF(Y812:AE812,"Oui") &gt;0,"Oui","Non")</f>
        <v>Non</v>
      </c>
      <c r="AG812" s="133" t="n">
        <f aca="false">SUM(N812:Q812)</f>
        <v>0</v>
      </c>
      <c r="AH812" s="133" t="n">
        <f aca="false">SUM(S812:V812)</f>
        <v>0</v>
      </c>
    </row>
    <row r="813" customFormat="false" ht="13.5" hidden="false" customHeight="true" outlineLevel="0" collapsed="false">
      <c r="AF813" s="133" t="str">
        <f aca="false">IF(COUNTIF(Y813:AE813,"Oui") &gt;0,"Oui","Non")</f>
        <v>Non</v>
      </c>
      <c r="AG813" s="133" t="n">
        <f aca="false">SUM(N813:Q813)</f>
        <v>0</v>
      </c>
      <c r="AH813" s="133" t="n">
        <f aca="false">SUM(S813:V813)</f>
        <v>0</v>
      </c>
    </row>
    <row r="814" customFormat="false" ht="13.5" hidden="false" customHeight="true" outlineLevel="0" collapsed="false">
      <c r="AF814" s="133" t="str">
        <f aca="false">IF(COUNTIF(Y814:AE814,"Oui") &gt;0,"Oui","Non")</f>
        <v>Non</v>
      </c>
      <c r="AG814" s="133" t="n">
        <f aca="false">SUM(N814:Q814)</f>
        <v>0</v>
      </c>
      <c r="AH814" s="133" t="n">
        <f aca="false">SUM(S814:V814)</f>
        <v>0</v>
      </c>
    </row>
    <row r="815" customFormat="false" ht="13.5" hidden="false" customHeight="true" outlineLevel="0" collapsed="false">
      <c r="AF815" s="133" t="str">
        <f aca="false">IF(COUNTIF(Y815:AE815,"Oui") &gt;0,"Oui","Non")</f>
        <v>Non</v>
      </c>
      <c r="AG815" s="133" t="n">
        <f aca="false">SUM(N815:Q815)</f>
        <v>0</v>
      </c>
      <c r="AH815" s="133" t="n">
        <f aca="false">SUM(S815:V815)</f>
        <v>0</v>
      </c>
    </row>
    <row r="816" customFormat="false" ht="13.5" hidden="false" customHeight="true" outlineLevel="0" collapsed="false">
      <c r="AF816" s="133" t="str">
        <f aca="false">IF(COUNTIF(Y816:AE816,"Oui") &gt;0,"Oui","Non")</f>
        <v>Non</v>
      </c>
      <c r="AG816" s="133" t="n">
        <f aca="false">SUM(N816:Q816)</f>
        <v>0</v>
      </c>
      <c r="AH816" s="133" t="n">
        <f aca="false">SUM(S816:V816)</f>
        <v>0</v>
      </c>
    </row>
    <row r="817" customFormat="false" ht="13.5" hidden="false" customHeight="true" outlineLevel="0" collapsed="false">
      <c r="AF817" s="133" t="str">
        <f aca="false">IF(COUNTIF(Y817:AE817,"Oui") &gt;0,"Oui","Non")</f>
        <v>Non</v>
      </c>
      <c r="AG817" s="133" t="n">
        <f aca="false">SUM(N817:Q817)</f>
        <v>0</v>
      </c>
      <c r="AH817" s="133" t="n">
        <f aca="false">SUM(S817:V817)</f>
        <v>0</v>
      </c>
    </row>
    <row r="818" customFormat="false" ht="13.5" hidden="false" customHeight="true" outlineLevel="0" collapsed="false">
      <c r="AF818" s="133" t="str">
        <f aca="false">IF(COUNTIF(Y818:AE818,"Oui") &gt;0,"Oui","Non")</f>
        <v>Non</v>
      </c>
      <c r="AG818" s="133" t="n">
        <f aca="false">SUM(N818:Q818)</f>
        <v>0</v>
      </c>
      <c r="AH818" s="133" t="n">
        <f aca="false">SUM(S818:V818)</f>
        <v>0</v>
      </c>
    </row>
    <row r="819" customFormat="false" ht="13.5" hidden="false" customHeight="true" outlineLevel="0" collapsed="false">
      <c r="AF819" s="133" t="str">
        <f aca="false">IF(COUNTIF(Y819:AE819,"Oui") &gt;0,"Oui","Non")</f>
        <v>Non</v>
      </c>
      <c r="AG819" s="133" t="n">
        <f aca="false">SUM(N819:Q819)</f>
        <v>0</v>
      </c>
      <c r="AH819" s="133" t="n">
        <f aca="false">SUM(S819:V819)</f>
        <v>0</v>
      </c>
    </row>
    <row r="820" customFormat="false" ht="13.5" hidden="false" customHeight="true" outlineLevel="0" collapsed="false">
      <c r="AF820" s="133" t="str">
        <f aca="false">IF(COUNTIF(Y820:AE820,"Oui") &gt;0,"Oui","Non")</f>
        <v>Non</v>
      </c>
      <c r="AG820" s="133" t="n">
        <f aca="false">SUM(N820:Q820)</f>
        <v>0</v>
      </c>
      <c r="AH820" s="133" t="n">
        <f aca="false">SUM(S820:V820)</f>
        <v>0</v>
      </c>
    </row>
    <row r="821" customFormat="false" ht="13.5" hidden="false" customHeight="true" outlineLevel="0" collapsed="false">
      <c r="AF821" s="133" t="str">
        <f aca="false">IF(COUNTIF(Y821:AE821,"Oui") &gt;0,"Oui","Non")</f>
        <v>Non</v>
      </c>
      <c r="AG821" s="133" t="n">
        <f aca="false">SUM(N821:Q821)</f>
        <v>0</v>
      </c>
      <c r="AH821" s="133" t="n">
        <f aca="false">SUM(S821:V821)</f>
        <v>0</v>
      </c>
    </row>
    <row r="822" customFormat="false" ht="13.5" hidden="false" customHeight="true" outlineLevel="0" collapsed="false">
      <c r="AF822" s="133" t="str">
        <f aca="false">IF(COUNTIF(Y822:AE822,"Oui") &gt;0,"Oui","Non")</f>
        <v>Non</v>
      </c>
      <c r="AG822" s="133" t="n">
        <f aca="false">SUM(N822:Q822)</f>
        <v>0</v>
      </c>
      <c r="AH822" s="133" t="n">
        <f aca="false">SUM(S822:V822)</f>
        <v>0</v>
      </c>
    </row>
    <row r="823" customFormat="false" ht="13.5" hidden="false" customHeight="true" outlineLevel="0" collapsed="false">
      <c r="AF823" s="133" t="str">
        <f aca="false">IF(COUNTIF(Y823:AE823,"Oui") &gt;0,"Oui","Non")</f>
        <v>Non</v>
      </c>
      <c r="AG823" s="133" t="n">
        <f aca="false">SUM(N823:Q823)</f>
        <v>0</v>
      </c>
      <c r="AH823" s="133" t="n">
        <f aca="false">SUM(S823:V823)</f>
        <v>0</v>
      </c>
    </row>
    <row r="824" customFormat="false" ht="13.5" hidden="false" customHeight="true" outlineLevel="0" collapsed="false">
      <c r="AF824" s="133" t="str">
        <f aca="false">IF(COUNTIF(Y824:AE824,"Oui") &gt;0,"Oui","Non")</f>
        <v>Non</v>
      </c>
      <c r="AG824" s="133" t="n">
        <f aca="false">SUM(N824:Q824)</f>
        <v>0</v>
      </c>
      <c r="AH824" s="133" t="n">
        <f aca="false">SUM(S824:V824)</f>
        <v>0</v>
      </c>
    </row>
    <row r="825" customFormat="false" ht="13.5" hidden="false" customHeight="true" outlineLevel="0" collapsed="false">
      <c r="AF825" s="133" t="str">
        <f aca="false">IF(COUNTIF(Y825:AE825,"Oui") &gt;0,"Oui","Non")</f>
        <v>Non</v>
      </c>
      <c r="AG825" s="133" t="n">
        <f aca="false">SUM(N825:Q825)</f>
        <v>0</v>
      </c>
      <c r="AH825" s="133" t="n">
        <f aca="false">SUM(S825:V825)</f>
        <v>0</v>
      </c>
    </row>
    <row r="826" customFormat="false" ht="13.5" hidden="false" customHeight="true" outlineLevel="0" collapsed="false">
      <c r="AF826" s="133" t="str">
        <f aca="false">IF(COUNTIF(Y826:AE826,"Oui") &gt;0,"Oui","Non")</f>
        <v>Non</v>
      </c>
      <c r="AG826" s="133" t="n">
        <f aca="false">SUM(N826:Q826)</f>
        <v>0</v>
      </c>
      <c r="AH826" s="133" t="n">
        <f aca="false">SUM(S826:V826)</f>
        <v>0</v>
      </c>
    </row>
    <row r="827" customFormat="false" ht="13.5" hidden="false" customHeight="true" outlineLevel="0" collapsed="false">
      <c r="AF827" s="133" t="str">
        <f aca="false">IF(COUNTIF(Y827:AE827,"Oui") &gt;0,"Oui","Non")</f>
        <v>Non</v>
      </c>
      <c r="AG827" s="133" t="n">
        <f aca="false">SUM(N827:Q827)</f>
        <v>0</v>
      </c>
      <c r="AH827" s="133" t="n">
        <f aca="false">SUM(S827:V827)</f>
        <v>0</v>
      </c>
    </row>
    <row r="828" customFormat="false" ht="13.5" hidden="false" customHeight="true" outlineLevel="0" collapsed="false">
      <c r="AF828" s="133" t="str">
        <f aca="false">IF(COUNTIF(Y828:AE828,"Oui") &gt;0,"Oui","Non")</f>
        <v>Non</v>
      </c>
      <c r="AG828" s="133" t="n">
        <f aca="false">SUM(N828:Q828)</f>
        <v>0</v>
      </c>
      <c r="AH828" s="133" t="n">
        <f aca="false">SUM(S828:V828)</f>
        <v>0</v>
      </c>
    </row>
    <row r="829" customFormat="false" ht="13.5" hidden="false" customHeight="true" outlineLevel="0" collapsed="false">
      <c r="AF829" s="133" t="str">
        <f aca="false">IF(COUNTIF(Y829:AE829,"Oui") &gt;0,"Oui","Non")</f>
        <v>Non</v>
      </c>
      <c r="AG829" s="133" t="n">
        <f aca="false">SUM(N829:Q829)</f>
        <v>0</v>
      </c>
      <c r="AH829" s="133" t="n">
        <f aca="false">SUM(S829:V829)</f>
        <v>0</v>
      </c>
    </row>
    <row r="830" customFormat="false" ht="13.5" hidden="false" customHeight="true" outlineLevel="0" collapsed="false">
      <c r="AF830" s="133" t="str">
        <f aca="false">IF(COUNTIF(Y830:AE830,"Oui") &gt;0,"Oui","Non")</f>
        <v>Non</v>
      </c>
      <c r="AG830" s="133" t="n">
        <f aca="false">SUM(N830:Q830)</f>
        <v>0</v>
      </c>
      <c r="AH830" s="133" t="n">
        <f aca="false">SUM(S830:V830)</f>
        <v>0</v>
      </c>
    </row>
    <row r="831" customFormat="false" ht="13.5" hidden="false" customHeight="true" outlineLevel="0" collapsed="false">
      <c r="AF831" s="133" t="str">
        <f aca="false">IF(COUNTIF(Y831:AE831,"Oui") &gt;0,"Oui","Non")</f>
        <v>Non</v>
      </c>
      <c r="AG831" s="133" t="n">
        <f aca="false">SUM(N831:Q831)</f>
        <v>0</v>
      </c>
      <c r="AH831" s="133" t="n">
        <f aca="false">SUM(S831:V831)</f>
        <v>0</v>
      </c>
    </row>
    <row r="832" customFormat="false" ht="13.5" hidden="false" customHeight="true" outlineLevel="0" collapsed="false">
      <c r="AF832" s="133" t="str">
        <f aca="false">IF(COUNTIF(Y832:AE832,"Oui") &gt;0,"Oui","Non")</f>
        <v>Non</v>
      </c>
      <c r="AG832" s="133" t="n">
        <f aca="false">SUM(N832:Q832)</f>
        <v>0</v>
      </c>
      <c r="AH832" s="133" t="n">
        <f aca="false">SUM(S832:V832)</f>
        <v>0</v>
      </c>
    </row>
    <row r="833" customFormat="false" ht="13.5" hidden="false" customHeight="true" outlineLevel="0" collapsed="false">
      <c r="AF833" s="133" t="str">
        <f aca="false">IF(COUNTIF(Y833:AE833,"Oui") &gt;0,"Oui","Non")</f>
        <v>Non</v>
      </c>
      <c r="AG833" s="133" t="n">
        <f aca="false">SUM(N833:Q833)</f>
        <v>0</v>
      </c>
      <c r="AH833" s="133" t="n">
        <f aca="false">SUM(S833:V833)</f>
        <v>0</v>
      </c>
    </row>
    <row r="834" customFormat="false" ht="13.5" hidden="false" customHeight="true" outlineLevel="0" collapsed="false">
      <c r="AF834" s="133" t="str">
        <f aca="false">IF(COUNTIF(Y834:AE834,"Oui") &gt;0,"Oui","Non")</f>
        <v>Non</v>
      </c>
      <c r="AG834" s="133" t="n">
        <f aca="false">SUM(N834:Q834)</f>
        <v>0</v>
      </c>
      <c r="AH834" s="133" t="n">
        <f aca="false">SUM(S834:V834)</f>
        <v>0</v>
      </c>
    </row>
    <row r="835" customFormat="false" ht="13.5" hidden="false" customHeight="true" outlineLevel="0" collapsed="false">
      <c r="AF835" s="133" t="str">
        <f aca="false">IF(COUNTIF(Y835:AE835,"Oui") &gt;0,"Oui","Non")</f>
        <v>Non</v>
      </c>
      <c r="AG835" s="133" t="n">
        <f aca="false">SUM(N835:Q835)</f>
        <v>0</v>
      </c>
      <c r="AH835" s="133" t="n">
        <f aca="false">SUM(S835:V835)</f>
        <v>0</v>
      </c>
    </row>
    <row r="836" customFormat="false" ht="13.5" hidden="false" customHeight="true" outlineLevel="0" collapsed="false">
      <c r="AF836" s="133" t="str">
        <f aca="false">IF(COUNTIF(Y836:AE836,"Oui") &gt;0,"Oui","Non")</f>
        <v>Non</v>
      </c>
      <c r="AG836" s="133" t="n">
        <f aca="false">SUM(N836:Q836)</f>
        <v>0</v>
      </c>
      <c r="AH836" s="133" t="n">
        <f aca="false">SUM(S836:V836)</f>
        <v>0</v>
      </c>
    </row>
    <row r="837" customFormat="false" ht="13.5" hidden="false" customHeight="true" outlineLevel="0" collapsed="false">
      <c r="AF837" s="133" t="str">
        <f aca="false">IF(COUNTIF(Y837:AE837,"Oui") &gt;0,"Oui","Non")</f>
        <v>Non</v>
      </c>
      <c r="AG837" s="133" t="n">
        <f aca="false">SUM(N837:Q837)</f>
        <v>0</v>
      </c>
      <c r="AH837" s="133" t="n">
        <f aca="false">SUM(S837:V837)</f>
        <v>0</v>
      </c>
    </row>
    <row r="838" customFormat="false" ht="13.5" hidden="false" customHeight="true" outlineLevel="0" collapsed="false">
      <c r="AF838" s="133" t="str">
        <f aca="false">IF(COUNTIF(Y838:AE838,"Oui") &gt;0,"Oui","Non")</f>
        <v>Non</v>
      </c>
      <c r="AG838" s="133" t="n">
        <f aca="false">SUM(N838:Q838)</f>
        <v>0</v>
      </c>
      <c r="AH838" s="133" t="n">
        <f aca="false">SUM(S838:V838)</f>
        <v>0</v>
      </c>
    </row>
    <row r="839" customFormat="false" ht="13.5" hidden="false" customHeight="true" outlineLevel="0" collapsed="false">
      <c r="AF839" s="133" t="str">
        <f aca="false">IF(COUNTIF(Y839:AE839,"Oui") &gt;0,"Oui","Non")</f>
        <v>Non</v>
      </c>
      <c r="AG839" s="133" t="n">
        <f aca="false">SUM(N839:Q839)</f>
        <v>0</v>
      </c>
      <c r="AH839" s="133" t="n">
        <f aca="false">SUM(S839:V839)</f>
        <v>0</v>
      </c>
    </row>
    <row r="840" customFormat="false" ht="13.5" hidden="false" customHeight="true" outlineLevel="0" collapsed="false">
      <c r="AF840" s="133" t="str">
        <f aca="false">IF(COUNTIF(Y840:AE840,"Oui") &gt;0,"Oui","Non")</f>
        <v>Non</v>
      </c>
      <c r="AG840" s="133" t="n">
        <f aca="false">SUM(N840:Q840)</f>
        <v>0</v>
      </c>
      <c r="AH840" s="133" t="n">
        <f aca="false">SUM(S840:V840)</f>
        <v>0</v>
      </c>
    </row>
    <row r="841" customFormat="false" ht="13.5" hidden="false" customHeight="true" outlineLevel="0" collapsed="false">
      <c r="AF841" s="133" t="str">
        <f aca="false">IF(COUNTIF(Y841:AE841,"Oui") &gt;0,"Oui","Non")</f>
        <v>Non</v>
      </c>
      <c r="AG841" s="133" t="n">
        <f aca="false">SUM(N841:Q841)</f>
        <v>0</v>
      </c>
      <c r="AH841" s="133" t="n">
        <f aca="false">SUM(S841:V841)</f>
        <v>0</v>
      </c>
    </row>
    <row r="842" customFormat="false" ht="13.5" hidden="false" customHeight="true" outlineLevel="0" collapsed="false">
      <c r="AF842" s="133" t="str">
        <f aca="false">IF(COUNTIF(Y842:AE842,"Oui") &gt;0,"Oui","Non")</f>
        <v>Non</v>
      </c>
      <c r="AG842" s="133" t="n">
        <f aca="false">SUM(N842:Q842)</f>
        <v>0</v>
      </c>
      <c r="AH842" s="133" t="n">
        <f aca="false">SUM(S842:V842)</f>
        <v>0</v>
      </c>
    </row>
    <row r="843" customFormat="false" ht="13.5" hidden="false" customHeight="true" outlineLevel="0" collapsed="false">
      <c r="AF843" s="133" t="str">
        <f aca="false">IF(COUNTIF(Y843:AE843,"Oui") &gt;0,"Oui","Non")</f>
        <v>Non</v>
      </c>
      <c r="AG843" s="133" t="n">
        <f aca="false">SUM(N843:Q843)</f>
        <v>0</v>
      </c>
      <c r="AH843" s="133" t="n">
        <f aca="false">SUM(S843:V843)</f>
        <v>0</v>
      </c>
    </row>
    <row r="844" customFormat="false" ht="13.5" hidden="false" customHeight="true" outlineLevel="0" collapsed="false">
      <c r="AF844" s="133" t="str">
        <f aca="false">IF(COUNTIF(Y844:AE844,"Oui") &gt;0,"Oui","Non")</f>
        <v>Non</v>
      </c>
      <c r="AG844" s="133" t="n">
        <f aca="false">SUM(N844:Q844)</f>
        <v>0</v>
      </c>
      <c r="AH844" s="133" t="n">
        <f aca="false">SUM(S844:V844)</f>
        <v>0</v>
      </c>
    </row>
    <row r="845" customFormat="false" ht="13.5" hidden="false" customHeight="true" outlineLevel="0" collapsed="false">
      <c r="AF845" s="133" t="str">
        <f aca="false">IF(COUNTIF(Y845:AE845,"Oui") &gt;0,"Oui","Non")</f>
        <v>Non</v>
      </c>
      <c r="AG845" s="133" t="n">
        <f aca="false">SUM(N845:Q845)</f>
        <v>0</v>
      </c>
      <c r="AH845" s="133" t="n">
        <f aca="false">SUM(S845:V845)</f>
        <v>0</v>
      </c>
    </row>
    <row r="846" customFormat="false" ht="13.5" hidden="false" customHeight="true" outlineLevel="0" collapsed="false">
      <c r="AF846" s="133" t="str">
        <f aca="false">IF(COUNTIF(Y846:AE846,"Oui") &gt;0,"Oui","Non")</f>
        <v>Non</v>
      </c>
      <c r="AG846" s="133" t="n">
        <f aca="false">SUM(N846:Q846)</f>
        <v>0</v>
      </c>
      <c r="AH846" s="133" t="n">
        <f aca="false">SUM(S846:V846)</f>
        <v>0</v>
      </c>
    </row>
    <row r="847" customFormat="false" ht="13.5" hidden="false" customHeight="true" outlineLevel="0" collapsed="false">
      <c r="AF847" s="133" t="str">
        <f aca="false">IF(COUNTIF(Y847:AE847,"Oui") &gt;0,"Oui","Non")</f>
        <v>Non</v>
      </c>
      <c r="AG847" s="133" t="n">
        <f aca="false">SUM(N847:Q847)</f>
        <v>0</v>
      </c>
      <c r="AH847" s="133" t="n">
        <f aca="false">SUM(S847:V847)</f>
        <v>0</v>
      </c>
    </row>
    <row r="848" customFormat="false" ht="13.5" hidden="false" customHeight="true" outlineLevel="0" collapsed="false">
      <c r="AF848" s="133" t="str">
        <f aca="false">IF(COUNTIF(Y848:AE848,"Oui") &gt;0,"Oui","Non")</f>
        <v>Non</v>
      </c>
      <c r="AG848" s="133" t="n">
        <f aca="false">SUM(N848:Q848)</f>
        <v>0</v>
      </c>
      <c r="AH848" s="133" t="n">
        <f aca="false">SUM(S848:V848)</f>
        <v>0</v>
      </c>
    </row>
    <row r="849" customFormat="false" ht="13.5" hidden="false" customHeight="true" outlineLevel="0" collapsed="false">
      <c r="AF849" s="133" t="str">
        <f aca="false">IF(COUNTIF(Y849:AE849,"Oui") &gt;0,"Oui","Non")</f>
        <v>Non</v>
      </c>
      <c r="AG849" s="133" t="n">
        <f aca="false">SUM(N849:Q849)</f>
        <v>0</v>
      </c>
      <c r="AH849" s="133" t="n">
        <f aca="false">SUM(S849:V849)</f>
        <v>0</v>
      </c>
    </row>
    <row r="850" customFormat="false" ht="13.5" hidden="false" customHeight="true" outlineLevel="0" collapsed="false">
      <c r="AF850" s="133" t="str">
        <f aca="false">IF(COUNTIF(Y850:AE850,"Oui") &gt;0,"Oui","Non")</f>
        <v>Non</v>
      </c>
      <c r="AG850" s="133" t="n">
        <f aca="false">SUM(N850:Q850)</f>
        <v>0</v>
      </c>
      <c r="AH850" s="133" t="n">
        <f aca="false">SUM(S850:V850)</f>
        <v>0</v>
      </c>
    </row>
    <row r="851" customFormat="false" ht="13.5" hidden="false" customHeight="true" outlineLevel="0" collapsed="false">
      <c r="AF851" s="133" t="str">
        <f aca="false">IF(COUNTIF(Y851:AE851,"Oui") &gt;0,"Oui","Non")</f>
        <v>Non</v>
      </c>
      <c r="AG851" s="133" t="n">
        <f aca="false">SUM(N851:Q851)</f>
        <v>0</v>
      </c>
      <c r="AH851" s="133" t="n">
        <f aca="false">SUM(S851:V851)</f>
        <v>0</v>
      </c>
    </row>
    <row r="852" customFormat="false" ht="13.5" hidden="false" customHeight="true" outlineLevel="0" collapsed="false">
      <c r="AF852" s="133" t="str">
        <f aca="false">IF(COUNTIF(Y852:AE852,"Oui") &gt;0,"Oui","Non")</f>
        <v>Non</v>
      </c>
      <c r="AG852" s="133" t="n">
        <f aca="false">SUM(N852:Q852)</f>
        <v>0</v>
      </c>
      <c r="AH852" s="133" t="n">
        <f aca="false">SUM(S852:V852)</f>
        <v>0</v>
      </c>
    </row>
    <row r="853" customFormat="false" ht="13.5" hidden="false" customHeight="true" outlineLevel="0" collapsed="false">
      <c r="AF853" s="133" t="str">
        <f aca="false">IF(COUNTIF(Y853:AE853,"Oui") &gt;0,"Oui","Non")</f>
        <v>Non</v>
      </c>
      <c r="AG853" s="133" t="n">
        <f aca="false">SUM(N853:Q853)</f>
        <v>0</v>
      </c>
      <c r="AH853" s="133" t="n">
        <f aca="false">SUM(S853:V853)</f>
        <v>0</v>
      </c>
    </row>
    <row r="854" customFormat="false" ht="13.5" hidden="false" customHeight="true" outlineLevel="0" collapsed="false">
      <c r="AF854" s="133" t="str">
        <f aca="false">IF(COUNTIF(Y854:AE854,"Oui") &gt;0,"Oui","Non")</f>
        <v>Non</v>
      </c>
      <c r="AG854" s="133" t="n">
        <f aca="false">SUM(N854:Q854)</f>
        <v>0</v>
      </c>
      <c r="AH854" s="133" t="n">
        <f aca="false">SUM(S854:V854)</f>
        <v>0</v>
      </c>
    </row>
    <row r="855" customFormat="false" ht="13.5" hidden="false" customHeight="true" outlineLevel="0" collapsed="false">
      <c r="AF855" s="133" t="str">
        <f aca="false">IF(COUNTIF(Y855:AE855,"Oui") &gt;0,"Oui","Non")</f>
        <v>Non</v>
      </c>
      <c r="AG855" s="133" t="n">
        <f aca="false">SUM(N855:Q855)</f>
        <v>0</v>
      </c>
      <c r="AH855" s="133" t="n">
        <f aca="false">SUM(S855:V855)</f>
        <v>0</v>
      </c>
    </row>
    <row r="856" customFormat="false" ht="13.5" hidden="false" customHeight="true" outlineLevel="0" collapsed="false">
      <c r="AF856" s="133" t="str">
        <f aca="false">IF(COUNTIF(Y856:AE856,"Oui") &gt;0,"Oui","Non")</f>
        <v>Non</v>
      </c>
      <c r="AG856" s="133" t="n">
        <f aca="false">SUM(N856:Q856)</f>
        <v>0</v>
      </c>
      <c r="AH856" s="133" t="n">
        <f aca="false">SUM(S856:V856)</f>
        <v>0</v>
      </c>
    </row>
    <row r="857" customFormat="false" ht="13.5" hidden="false" customHeight="true" outlineLevel="0" collapsed="false">
      <c r="AF857" s="133" t="str">
        <f aca="false">IF(COUNTIF(Y857:AE857,"Oui") &gt;0,"Oui","Non")</f>
        <v>Non</v>
      </c>
      <c r="AG857" s="133" t="n">
        <f aca="false">SUM(N857:Q857)</f>
        <v>0</v>
      </c>
      <c r="AH857" s="133" t="n">
        <f aca="false">SUM(S857:V857)</f>
        <v>0</v>
      </c>
    </row>
    <row r="858" customFormat="false" ht="13.5" hidden="false" customHeight="true" outlineLevel="0" collapsed="false">
      <c r="AF858" s="133" t="str">
        <f aca="false">IF(COUNTIF(Y858:AE858,"Oui") &gt;0,"Oui","Non")</f>
        <v>Non</v>
      </c>
      <c r="AG858" s="133" t="n">
        <f aca="false">SUM(N858:Q858)</f>
        <v>0</v>
      </c>
      <c r="AH858" s="133" t="n">
        <f aca="false">SUM(S858:V858)</f>
        <v>0</v>
      </c>
    </row>
    <row r="859" customFormat="false" ht="13.5" hidden="false" customHeight="true" outlineLevel="0" collapsed="false">
      <c r="AF859" s="133" t="str">
        <f aca="false">IF(COUNTIF(Y859:AE859,"Oui") &gt;0,"Oui","Non")</f>
        <v>Non</v>
      </c>
      <c r="AG859" s="133" t="n">
        <f aca="false">SUM(N859:Q859)</f>
        <v>0</v>
      </c>
      <c r="AH859" s="133" t="n">
        <f aca="false">SUM(S859:V859)</f>
        <v>0</v>
      </c>
    </row>
    <row r="860" customFormat="false" ht="13.5" hidden="false" customHeight="true" outlineLevel="0" collapsed="false">
      <c r="AF860" s="133" t="str">
        <f aca="false">IF(COUNTIF(Y860:AE860,"Oui") &gt;0,"Oui","Non")</f>
        <v>Non</v>
      </c>
      <c r="AG860" s="133" t="n">
        <f aca="false">SUM(N860:Q860)</f>
        <v>0</v>
      </c>
      <c r="AH860" s="133" t="n">
        <f aca="false">SUM(S860:V860)</f>
        <v>0</v>
      </c>
    </row>
    <row r="861" customFormat="false" ht="13.5" hidden="false" customHeight="true" outlineLevel="0" collapsed="false">
      <c r="AF861" s="133" t="str">
        <f aca="false">IF(COUNTIF(Y861:AE861,"Oui") &gt;0,"Oui","Non")</f>
        <v>Non</v>
      </c>
      <c r="AG861" s="133" t="n">
        <f aca="false">SUM(N861:Q861)</f>
        <v>0</v>
      </c>
      <c r="AH861" s="133" t="n">
        <f aca="false">SUM(S861:V861)</f>
        <v>0</v>
      </c>
    </row>
    <row r="862" customFormat="false" ht="13.5" hidden="false" customHeight="true" outlineLevel="0" collapsed="false">
      <c r="AF862" s="133" t="str">
        <f aca="false">IF(COUNTIF(Y862:AE862,"Oui") &gt;0,"Oui","Non")</f>
        <v>Non</v>
      </c>
      <c r="AG862" s="133" t="n">
        <f aca="false">SUM(N862:Q862)</f>
        <v>0</v>
      </c>
      <c r="AH862" s="133" t="n">
        <f aca="false">SUM(S862:V862)</f>
        <v>0</v>
      </c>
    </row>
    <row r="863" customFormat="false" ht="13.5" hidden="false" customHeight="true" outlineLevel="0" collapsed="false">
      <c r="AF863" s="133" t="str">
        <f aca="false">IF(COUNTIF(Y863:AE863,"Oui") &gt;0,"Oui","Non")</f>
        <v>Non</v>
      </c>
      <c r="AG863" s="133" t="n">
        <f aca="false">SUM(N863:Q863)</f>
        <v>0</v>
      </c>
      <c r="AH863" s="133" t="n">
        <f aca="false">SUM(S863:V863)</f>
        <v>0</v>
      </c>
    </row>
    <row r="864" customFormat="false" ht="13.5" hidden="false" customHeight="true" outlineLevel="0" collapsed="false">
      <c r="AF864" s="133" t="str">
        <f aca="false">IF(COUNTIF(Y864:AE864,"Oui") &gt;0,"Oui","Non")</f>
        <v>Non</v>
      </c>
      <c r="AG864" s="133" t="n">
        <f aca="false">SUM(N864:Q864)</f>
        <v>0</v>
      </c>
      <c r="AH864" s="133" t="n">
        <f aca="false">SUM(S864:V864)</f>
        <v>0</v>
      </c>
    </row>
    <row r="865" customFormat="false" ht="13.5" hidden="false" customHeight="true" outlineLevel="0" collapsed="false">
      <c r="AF865" s="133" t="str">
        <f aca="false">IF(COUNTIF(Y865:AE865,"Oui") &gt;0,"Oui","Non")</f>
        <v>Non</v>
      </c>
      <c r="AG865" s="133" t="n">
        <f aca="false">SUM(N865:Q865)</f>
        <v>0</v>
      </c>
      <c r="AH865" s="133" t="n">
        <f aca="false">SUM(S865:V865)</f>
        <v>0</v>
      </c>
    </row>
    <row r="866" customFormat="false" ht="13.5" hidden="false" customHeight="true" outlineLevel="0" collapsed="false">
      <c r="AF866" s="133" t="str">
        <f aca="false">IF(COUNTIF(Y866:AE866,"Oui") &gt;0,"Oui","Non")</f>
        <v>Non</v>
      </c>
      <c r="AG866" s="133" t="n">
        <f aca="false">SUM(N866:Q866)</f>
        <v>0</v>
      </c>
      <c r="AH866" s="133" t="n">
        <f aca="false">SUM(S866:V866)</f>
        <v>0</v>
      </c>
    </row>
    <row r="867" customFormat="false" ht="13.5" hidden="false" customHeight="true" outlineLevel="0" collapsed="false">
      <c r="AF867" s="133" t="str">
        <f aca="false">IF(COUNTIF(Y867:AE867,"Oui") &gt;0,"Oui","Non")</f>
        <v>Non</v>
      </c>
      <c r="AG867" s="133" t="n">
        <f aca="false">SUM(N867:Q867)</f>
        <v>0</v>
      </c>
      <c r="AH867" s="133" t="n">
        <f aca="false">SUM(S867:V867)</f>
        <v>0</v>
      </c>
    </row>
    <row r="868" customFormat="false" ht="13.5" hidden="false" customHeight="true" outlineLevel="0" collapsed="false">
      <c r="AF868" s="133" t="str">
        <f aca="false">IF(COUNTIF(Y868:AE868,"Oui") &gt;0,"Oui","Non")</f>
        <v>Non</v>
      </c>
      <c r="AG868" s="133" t="n">
        <f aca="false">SUM(N868:Q868)</f>
        <v>0</v>
      </c>
      <c r="AH868" s="133" t="n">
        <f aca="false">SUM(S868:V868)</f>
        <v>0</v>
      </c>
    </row>
    <row r="869" customFormat="false" ht="13.5" hidden="false" customHeight="true" outlineLevel="0" collapsed="false">
      <c r="AF869" s="133" t="str">
        <f aca="false">IF(COUNTIF(Y869:AE869,"Oui") &gt;0,"Oui","Non")</f>
        <v>Non</v>
      </c>
      <c r="AG869" s="133" t="n">
        <f aca="false">SUM(N869:Q869)</f>
        <v>0</v>
      </c>
      <c r="AH869" s="133" t="n">
        <f aca="false">SUM(S869:V869)</f>
        <v>0</v>
      </c>
    </row>
    <row r="870" customFormat="false" ht="13.5" hidden="false" customHeight="true" outlineLevel="0" collapsed="false">
      <c r="AF870" s="133" t="str">
        <f aca="false">IF(COUNTIF(Y870:AE870,"Oui") &gt;0,"Oui","Non")</f>
        <v>Non</v>
      </c>
      <c r="AG870" s="133" t="n">
        <f aca="false">SUM(N870:Q870)</f>
        <v>0</v>
      </c>
      <c r="AH870" s="133" t="n">
        <f aca="false">SUM(S870:V870)</f>
        <v>0</v>
      </c>
    </row>
    <row r="871" customFormat="false" ht="13.5" hidden="false" customHeight="true" outlineLevel="0" collapsed="false">
      <c r="AF871" s="133" t="str">
        <f aca="false">IF(COUNTIF(Y871:AE871,"Oui") &gt;0,"Oui","Non")</f>
        <v>Non</v>
      </c>
      <c r="AG871" s="133" t="n">
        <f aca="false">SUM(N871:Q871)</f>
        <v>0</v>
      </c>
      <c r="AH871" s="133" t="n">
        <f aca="false">SUM(S871:V871)</f>
        <v>0</v>
      </c>
    </row>
    <row r="872" customFormat="false" ht="13.5" hidden="false" customHeight="true" outlineLevel="0" collapsed="false">
      <c r="AF872" s="133" t="str">
        <f aca="false">IF(COUNTIF(Y872:AE872,"Oui") &gt;0,"Oui","Non")</f>
        <v>Non</v>
      </c>
      <c r="AG872" s="133" t="n">
        <f aca="false">SUM(N872:Q872)</f>
        <v>0</v>
      </c>
      <c r="AH872" s="133" t="n">
        <f aca="false">SUM(S872:V872)</f>
        <v>0</v>
      </c>
    </row>
    <row r="873" customFormat="false" ht="13.5" hidden="false" customHeight="true" outlineLevel="0" collapsed="false">
      <c r="AF873" s="133" t="str">
        <f aca="false">IF(COUNTIF(Y873:AE873,"Oui") &gt;0,"Oui","Non")</f>
        <v>Non</v>
      </c>
      <c r="AG873" s="133" t="n">
        <f aca="false">SUM(N873:Q873)</f>
        <v>0</v>
      </c>
      <c r="AH873" s="133" t="n">
        <f aca="false">SUM(S873:V873)</f>
        <v>0</v>
      </c>
    </row>
    <row r="874" customFormat="false" ht="13.5" hidden="false" customHeight="true" outlineLevel="0" collapsed="false">
      <c r="AF874" s="133" t="str">
        <f aca="false">IF(COUNTIF(Y874:AE874,"Oui") &gt;0,"Oui","Non")</f>
        <v>Non</v>
      </c>
      <c r="AG874" s="133" t="n">
        <f aca="false">SUM(N874:Q874)</f>
        <v>0</v>
      </c>
      <c r="AH874" s="133" t="n">
        <f aca="false">SUM(S874:V874)</f>
        <v>0</v>
      </c>
    </row>
    <row r="875" customFormat="false" ht="13.5" hidden="false" customHeight="true" outlineLevel="0" collapsed="false">
      <c r="AF875" s="133" t="str">
        <f aca="false">IF(COUNTIF(Y875:AE875,"Oui") &gt;0,"Oui","Non")</f>
        <v>Non</v>
      </c>
      <c r="AG875" s="133" t="n">
        <f aca="false">SUM(N875:Q875)</f>
        <v>0</v>
      </c>
      <c r="AH875" s="133" t="n">
        <f aca="false">SUM(S875:V875)</f>
        <v>0</v>
      </c>
    </row>
    <row r="876" customFormat="false" ht="13.5" hidden="false" customHeight="true" outlineLevel="0" collapsed="false">
      <c r="AF876" s="133" t="str">
        <f aca="false">IF(COUNTIF(Y876:AE876,"Oui") &gt;0,"Oui","Non")</f>
        <v>Non</v>
      </c>
      <c r="AG876" s="133" t="n">
        <f aca="false">SUM(N876:Q876)</f>
        <v>0</v>
      </c>
      <c r="AH876" s="133" t="n">
        <f aca="false">SUM(S876:V876)</f>
        <v>0</v>
      </c>
    </row>
    <row r="877" customFormat="false" ht="13.5" hidden="false" customHeight="true" outlineLevel="0" collapsed="false">
      <c r="AF877" s="133" t="str">
        <f aca="false">IF(COUNTIF(Y877:AE877,"Oui") &gt;0,"Oui","Non")</f>
        <v>Non</v>
      </c>
      <c r="AG877" s="133" t="n">
        <f aca="false">SUM(N877:Q877)</f>
        <v>0</v>
      </c>
      <c r="AH877" s="133" t="n">
        <f aca="false">SUM(S877:V877)</f>
        <v>0</v>
      </c>
    </row>
    <row r="878" customFormat="false" ht="13.5" hidden="false" customHeight="true" outlineLevel="0" collapsed="false">
      <c r="AF878" s="133" t="str">
        <f aca="false">IF(COUNTIF(Y878:AE878,"Oui") &gt;0,"Oui","Non")</f>
        <v>Non</v>
      </c>
      <c r="AG878" s="133" t="n">
        <f aca="false">SUM(N878:Q878)</f>
        <v>0</v>
      </c>
      <c r="AH878" s="133" t="n">
        <f aca="false">SUM(S878:V878)</f>
        <v>0</v>
      </c>
    </row>
    <row r="879" customFormat="false" ht="13.5" hidden="false" customHeight="true" outlineLevel="0" collapsed="false">
      <c r="AF879" s="133" t="str">
        <f aca="false">IF(COUNTIF(Y879:AE879,"Oui") &gt;0,"Oui","Non")</f>
        <v>Non</v>
      </c>
      <c r="AG879" s="133" t="n">
        <f aca="false">SUM(N879:Q879)</f>
        <v>0</v>
      </c>
      <c r="AH879" s="133" t="n">
        <f aca="false">SUM(S879:V879)</f>
        <v>0</v>
      </c>
    </row>
    <row r="880" customFormat="false" ht="13.5" hidden="false" customHeight="true" outlineLevel="0" collapsed="false">
      <c r="AF880" s="133" t="str">
        <f aca="false">IF(COUNTIF(Y880:AE880,"Oui") &gt;0,"Oui","Non")</f>
        <v>Non</v>
      </c>
      <c r="AG880" s="133" t="n">
        <f aca="false">SUM(N880:Q880)</f>
        <v>0</v>
      </c>
      <c r="AH880" s="133" t="n">
        <f aca="false">SUM(S880:V880)</f>
        <v>0</v>
      </c>
    </row>
    <row r="881" customFormat="false" ht="13.5" hidden="false" customHeight="true" outlineLevel="0" collapsed="false">
      <c r="AF881" s="133" t="str">
        <f aca="false">IF(COUNTIF(Y881:AE881,"Oui") &gt;0,"Oui","Non")</f>
        <v>Non</v>
      </c>
      <c r="AG881" s="133" t="n">
        <f aca="false">SUM(N881:Q881)</f>
        <v>0</v>
      </c>
      <c r="AH881" s="133" t="n">
        <f aca="false">SUM(S881:V881)</f>
        <v>0</v>
      </c>
    </row>
    <row r="882" customFormat="false" ht="13.5" hidden="false" customHeight="true" outlineLevel="0" collapsed="false">
      <c r="AF882" s="133" t="str">
        <f aca="false">IF(COUNTIF(Y882:AE882,"Oui") &gt;0,"Oui","Non")</f>
        <v>Non</v>
      </c>
      <c r="AG882" s="133" t="n">
        <f aca="false">SUM(N882:Q882)</f>
        <v>0</v>
      </c>
      <c r="AH882" s="133" t="n">
        <f aca="false">SUM(S882:V882)</f>
        <v>0</v>
      </c>
    </row>
    <row r="883" customFormat="false" ht="13.5" hidden="false" customHeight="true" outlineLevel="0" collapsed="false">
      <c r="AF883" s="133" t="str">
        <f aca="false">IF(COUNTIF(Y883:AE883,"Oui") &gt;0,"Oui","Non")</f>
        <v>Non</v>
      </c>
      <c r="AG883" s="133" t="n">
        <f aca="false">SUM(N883:Q883)</f>
        <v>0</v>
      </c>
      <c r="AH883" s="133" t="n">
        <f aca="false">SUM(S883:V883)</f>
        <v>0</v>
      </c>
    </row>
    <row r="884" customFormat="false" ht="13.5" hidden="false" customHeight="true" outlineLevel="0" collapsed="false">
      <c r="AF884" s="133" t="str">
        <f aca="false">IF(COUNTIF(Y884:AE884,"Oui") &gt;0,"Oui","Non")</f>
        <v>Non</v>
      </c>
      <c r="AG884" s="133" t="n">
        <f aca="false">SUM(N884:Q884)</f>
        <v>0</v>
      </c>
      <c r="AH884" s="133" t="n">
        <f aca="false">SUM(S884:V884)</f>
        <v>0</v>
      </c>
    </row>
    <row r="885" customFormat="false" ht="13.5" hidden="false" customHeight="true" outlineLevel="0" collapsed="false">
      <c r="AF885" s="133" t="str">
        <f aca="false">IF(COUNTIF(Y885:AE885,"Oui") &gt;0,"Oui","Non")</f>
        <v>Non</v>
      </c>
      <c r="AG885" s="133" t="n">
        <f aca="false">SUM(N885:Q885)</f>
        <v>0</v>
      </c>
      <c r="AH885" s="133" t="n">
        <f aca="false">SUM(S885:V885)</f>
        <v>0</v>
      </c>
    </row>
    <row r="886" customFormat="false" ht="13.5" hidden="false" customHeight="true" outlineLevel="0" collapsed="false">
      <c r="AF886" s="133" t="str">
        <f aca="false">IF(COUNTIF(Y886:AE886,"Oui") &gt;0,"Oui","Non")</f>
        <v>Non</v>
      </c>
      <c r="AG886" s="133" t="n">
        <f aca="false">SUM(N886:Q886)</f>
        <v>0</v>
      </c>
      <c r="AH886" s="133" t="n">
        <f aca="false">SUM(S886:V886)</f>
        <v>0</v>
      </c>
    </row>
    <row r="887" customFormat="false" ht="13.5" hidden="false" customHeight="true" outlineLevel="0" collapsed="false">
      <c r="AF887" s="133" t="str">
        <f aca="false">IF(COUNTIF(Y887:AE887,"Oui") &gt;0,"Oui","Non")</f>
        <v>Non</v>
      </c>
      <c r="AG887" s="133" t="n">
        <f aca="false">SUM(N887:Q887)</f>
        <v>0</v>
      </c>
      <c r="AH887" s="133" t="n">
        <f aca="false">SUM(S887:V887)</f>
        <v>0</v>
      </c>
    </row>
    <row r="888" customFormat="false" ht="13.5" hidden="false" customHeight="true" outlineLevel="0" collapsed="false">
      <c r="AF888" s="133" t="str">
        <f aca="false">IF(COUNTIF(Y888:AE888,"Oui") &gt;0,"Oui","Non")</f>
        <v>Non</v>
      </c>
      <c r="AG888" s="133" t="n">
        <f aca="false">SUM(N888:Q888)</f>
        <v>0</v>
      </c>
      <c r="AH888" s="133" t="n">
        <f aca="false">SUM(S888:V888)</f>
        <v>0</v>
      </c>
    </row>
    <row r="889" customFormat="false" ht="13.5" hidden="false" customHeight="true" outlineLevel="0" collapsed="false">
      <c r="AF889" s="133" t="str">
        <f aca="false">IF(COUNTIF(Y889:AE889,"Oui") &gt;0,"Oui","Non")</f>
        <v>Non</v>
      </c>
      <c r="AG889" s="133" t="n">
        <f aca="false">SUM(N889:Q889)</f>
        <v>0</v>
      </c>
      <c r="AH889" s="133" t="n">
        <f aca="false">SUM(S889:V889)</f>
        <v>0</v>
      </c>
    </row>
    <row r="890" customFormat="false" ht="13.5" hidden="false" customHeight="true" outlineLevel="0" collapsed="false">
      <c r="AF890" s="133" t="str">
        <f aca="false">IF(COUNTIF(Y890:AE890,"Oui") &gt;0,"Oui","Non")</f>
        <v>Non</v>
      </c>
      <c r="AG890" s="133" t="n">
        <f aca="false">SUM(N890:Q890)</f>
        <v>0</v>
      </c>
      <c r="AH890" s="133" t="n">
        <f aca="false">SUM(S890:V890)</f>
        <v>0</v>
      </c>
    </row>
    <row r="891" customFormat="false" ht="13.5" hidden="false" customHeight="true" outlineLevel="0" collapsed="false">
      <c r="AF891" s="133" t="str">
        <f aca="false">IF(COUNTIF(Y891:AE891,"Oui") &gt;0,"Oui","Non")</f>
        <v>Non</v>
      </c>
      <c r="AG891" s="133" t="n">
        <f aca="false">SUM(N891:Q891)</f>
        <v>0</v>
      </c>
      <c r="AH891" s="133" t="n">
        <f aca="false">SUM(S891:V891)</f>
        <v>0</v>
      </c>
    </row>
    <row r="892" customFormat="false" ht="13.5" hidden="false" customHeight="true" outlineLevel="0" collapsed="false">
      <c r="AF892" s="133" t="str">
        <f aca="false">IF(COUNTIF(Y892:AE892,"Oui") &gt;0,"Oui","Non")</f>
        <v>Non</v>
      </c>
      <c r="AG892" s="133" t="n">
        <f aca="false">SUM(N892:Q892)</f>
        <v>0</v>
      </c>
      <c r="AH892" s="133" t="n">
        <f aca="false">SUM(S892:V892)</f>
        <v>0</v>
      </c>
    </row>
    <row r="893" customFormat="false" ht="13.5" hidden="false" customHeight="true" outlineLevel="0" collapsed="false">
      <c r="AF893" s="133" t="str">
        <f aca="false">IF(COUNTIF(Y893:AE893,"Oui") &gt;0,"Oui","Non")</f>
        <v>Non</v>
      </c>
      <c r="AG893" s="133" t="n">
        <f aca="false">SUM(N893:Q893)</f>
        <v>0</v>
      </c>
      <c r="AH893" s="133" t="n">
        <f aca="false">SUM(S893:V893)</f>
        <v>0</v>
      </c>
    </row>
    <row r="894" customFormat="false" ht="13.5" hidden="false" customHeight="true" outlineLevel="0" collapsed="false">
      <c r="AF894" s="133" t="str">
        <f aca="false">IF(COUNTIF(Y894:AE894,"Oui") &gt;0,"Oui","Non")</f>
        <v>Non</v>
      </c>
      <c r="AG894" s="133" t="n">
        <f aca="false">SUM(N894:Q894)</f>
        <v>0</v>
      </c>
      <c r="AH894" s="133" t="n">
        <f aca="false">SUM(S894:V894)</f>
        <v>0</v>
      </c>
    </row>
    <row r="895" customFormat="false" ht="13.5" hidden="false" customHeight="true" outlineLevel="0" collapsed="false">
      <c r="AF895" s="133" t="str">
        <f aca="false">IF(COUNTIF(Y895:AE895,"Oui") &gt;0,"Oui","Non")</f>
        <v>Non</v>
      </c>
      <c r="AG895" s="133" t="n">
        <f aca="false">SUM(N895:Q895)</f>
        <v>0</v>
      </c>
      <c r="AH895" s="133" t="n">
        <f aca="false">SUM(S895:V895)</f>
        <v>0</v>
      </c>
    </row>
    <row r="896" customFormat="false" ht="13.5" hidden="false" customHeight="true" outlineLevel="0" collapsed="false">
      <c r="AF896" s="133" t="str">
        <f aca="false">IF(COUNTIF(Y896:AE896,"Oui") &gt;0,"Oui","Non")</f>
        <v>Non</v>
      </c>
      <c r="AG896" s="133" t="n">
        <f aca="false">SUM(N896:Q896)</f>
        <v>0</v>
      </c>
      <c r="AH896" s="133" t="n">
        <f aca="false">SUM(S896:V896)</f>
        <v>0</v>
      </c>
    </row>
    <row r="897" customFormat="false" ht="13.5" hidden="false" customHeight="true" outlineLevel="0" collapsed="false">
      <c r="AF897" s="133" t="str">
        <f aca="false">IF(COUNTIF(Y897:AE897,"Oui") &gt;0,"Oui","Non")</f>
        <v>Non</v>
      </c>
      <c r="AG897" s="133" t="n">
        <f aca="false">SUM(N897:Q897)</f>
        <v>0</v>
      </c>
      <c r="AH897" s="133" t="n">
        <f aca="false">SUM(S897:V897)</f>
        <v>0</v>
      </c>
    </row>
    <row r="898" customFormat="false" ht="13.5" hidden="false" customHeight="true" outlineLevel="0" collapsed="false">
      <c r="AF898" s="133" t="str">
        <f aca="false">IF(COUNTIF(Y898:AE898,"Oui") &gt;0,"Oui","Non")</f>
        <v>Non</v>
      </c>
      <c r="AG898" s="133" t="n">
        <f aca="false">SUM(N898:Q898)</f>
        <v>0</v>
      </c>
      <c r="AH898" s="133" t="n">
        <f aca="false">SUM(S898:V898)</f>
        <v>0</v>
      </c>
    </row>
    <row r="899" customFormat="false" ht="13.5" hidden="false" customHeight="true" outlineLevel="0" collapsed="false">
      <c r="AF899" s="133" t="str">
        <f aca="false">IF(COUNTIF(Y899:AE899,"Oui") &gt;0,"Oui","Non")</f>
        <v>Non</v>
      </c>
      <c r="AG899" s="133" t="n">
        <f aca="false">SUM(N899:Q899)</f>
        <v>0</v>
      </c>
      <c r="AH899" s="133" t="n">
        <f aca="false">SUM(S899:V899)</f>
        <v>0</v>
      </c>
    </row>
    <row r="900" customFormat="false" ht="13.5" hidden="false" customHeight="true" outlineLevel="0" collapsed="false">
      <c r="AF900" s="133" t="str">
        <f aca="false">IF(COUNTIF(Y900:AE900,"Oui") &gt;0,"Oui","Non")</f>
        <v>Non</v>
      </c>
      <c r="AG900" s="133" t="n">
        <f aca="false">SUM(N900:Q900)</f>
        <v>0</v>
      </c>
      <c r="AH900" s="133" t="n">
        <f aca="false">SUM(S900:V900)</f>
        <v>0</v>
      </c>
    </row>
    <row r="901" customFormat="false" ht="13.5" hidden="false" customHeight="true" outlineLevel="0" collapsed="false">
      <c r="AF901" s="133" t="str">
        <f aca="false">IF(COUNTIF(Y901:AE901,"Oui") &gt;0,"Oui","Non")</f>
        <v>Non</v>
      </c>
      <c r="AG901" s="133" t="n">
        <f aca="false">SUM(N901:Q901)</f>
        <v>0</v>
      </c>
      <c r="AH901" s="133" t="n">
        <f aca="false">SUM(S901:V901)</f>
        <v>0</v>
      </c>
    </row>
    <row r="902" customFormat="false" ht="13.5" hidden="false" customHeight="true" outlineLevel="0" collapsed="false">
      <c r="AF902" s="133" t="str">
        <f aca="false">IF(COUNTIF(Y902:AE902,"Oui") &gt;0,"Oui","Non")</f>
        <v>Non</v>
      </c>
      <c r="AG902" s="133" t="n">
        <f aca="false">SUM(N902:Q902)</f>
        <v>0</v>
      </c>
      <c r="AH902" s="133" t="n">
        <f aca="false">SUM(S902:V902)</f>
        <v>0</v>
      </c>
    </row>
    <row r="903" customFormat="false" ht="13.5" hidden="false" customHeight="true" outlineLevel="0" collapsed="false">
      <c r="AF903" s="133" t="str">
        <f aca="false">IF(COUNTIF(Y903:AE903,"Oui") &gt;0,"Oui","Non")</f>
        <v>Non</v>
      </c>
      <c r="AG903" s="133" t="n">
        <f aca="false">SUM(N903:Q903)</f>
        <v>0</v>
      </c>
      <c r="AH903" s="133" t="n">
        <f aca="false">SUM(S903:V903)</f>
        <v>0</v>
      </c>
    </row>
    <row r="904" customFormat="false" ht="13.5" hidden="false" customHeight="true" outlineLevel="0" collapsed="false">
      <c r="AF904" s="133" t="str">
        <f aca="false">IF(COUNTIF(Y904:AE904,"Oui") &gt;0,"Oui","Non")</f>
        <v>Non</v>
      </c>
      <c r="AG904" s="133" t="n">
        <f aca="false">SUM(N904:Q904)</f>
        <v>0</v>
      </c>
      <c r="AH904" s="133" t="n">
        <f aca="false">SUM(S904:V904)</f>
        <v>0</v>
      </c>
    </row>
    <row r="905" customFormat="false" ht="13.5" hidden="false" customHeight="true" outlineLevel="0" collapsed="false">
      <c r="AF905" s="133" t="str">
        <f aca="false">IF(COUNTIF(Y905:AE905,"Oui") &gt;0,"Oui","Non")</f>
        <v>Non</v>
      </c>
      <c r="AG905" s="133" t="n">
        <f aca="false">SUM(N905:Q905)</f>
        <v>0</v>
      </c>
      <c r="AH905" s="133" t="n">
        <f aca="false">SUM(S905:V905)</f>
        <v>0</v>
      </c>
    </row>
    <row r="906" customFormat="false" ht="13.5" hidden="false" customHeight="true" outlineLevel="0" collapsed="false">
      <c r="AF906" s="133" t="str">
        <f aca="false">IF(COUNTIF(Y906:AE906,"Oui") &gt;0,"Oui","Non")</f>
        <v>Non</v>
      </c>
      <c r="AG906" s="133" t="n">
        <f aca="false">SUM(N906:Q906)</f>
        <v>0</v>
      </c>
      <c r="AH906" s="133" t="n">
        <f aca="false">SUM(S906:V906)</f>
        <v>0</v>
      </c>
    </row>
    <row r="907" customFormat="false" ht="13.5" hidden="false" customHeight="true" outlineLevel="0" collapsed="false">
      <c r="AF907" s="133" t="str">
        <f aca="false">IF(COUNTIF(Y907:AE907,"Oui") &gt;0,"Oui","Non")</f>
        <v>Non</v>
      </c>
      <c r="AG907" s="133" t="n">
        <f aca="false">SUM(N907:Q907)</f>
        <v>0</v>
      </c>
      <c r="AH907" s="133" t="n">
        <f aca="false">SUM(S907:V907)</f>
        <v>0</v>
      </c>
    </row>
    <row r="908" customFormat="false" ht="13.5" hidden="false" customHeight="true" outlineLevel="0" collapsed="false">
      <c r="AF908" s="133" t="str">
        <f aca="false">IF(COUNTIF(Y908:AE908,"Oui") &gt;0,"Oui","Non")</f>
        <v>Non</v>
      </c>
      <c r="AG908" s="133" t="n">
        <f aca="false">SUM(N908:Q908)</f>
        <v>0</v>
      </c>
      <c r="AH908" s="133" t="n">
        <f aca="false">SUM(S908:V908)</f>
        <v>0</v>
      </c>
    </row>
    <row r="909" customFormat="false" ht="13.5" hidden="false" customHeight="true" outlineLevel="0" collapsed="false">
      <c r="AF909" s="133" t="str">
        <f aca="false">IF(COUNTIF(Y909:AE909,"Oui") &gt;0,"Oui","Non")</f>
        <v>Non</v>
      </c>
      <c r="AG909" s="133" t="n">
        <f aca="false">SUM(N909:Q909)</f>
        <v>0</v>
      </c>
      <c r="AH909" s="133" t="n">
        <f aca="false">SUM(S909:V909)</f>
        <v>0</v>
      </c>
    </row>
    <row r="910" customFormat="false" ht="13.5" hidden="false" customHeight="true" outlineLevel="0" collapsed="false">
      <c r="AF910" s="133" t="str">
        <f aca="false">IF(COUNTIF(Y910:AE910,"Oui") &gt;0,"Oui","Non")</f>
        <v>Non</v>
      </c>
      <c r="AG910" s="133" t="n">
        <f aca="false">SUM(N910:Q910)</f>
        <v>0</v>
      </c>
      <c r="AH910" s="133" t="n">
        <f aca="false">SUM(S910:V910)</f>
        <v>0</v>
      </c>
    </row>
    <row r="911" customFormat="false" ht="13.5" hidden="false" customHeight="true" outlineLevel="0" collapsed="false">
      <c r="AF911" s="133" t="str">
        <f aca="false">IF(COUNTIF(Y911:AE911,"Oui") &gt;0,"Oui","Non")</f>
        <v>Non</v>
      </c>
      <c r="AG911" s="133" t="n">
        <f aca="false">SUM(N911:Q911)</f>
        <v>0</v>
      </c>
      <c r="AH911" s="133" t="n">
        <f aca="false">SUM(S911:V911)</f>
        <v>0</v>
      </c>
    </row>
    <row r="912" customFormat="false" ht="13.5" hidden="false" customHeight="true" outlineLevel="0" collapsed="false">
      <c r="AF912" s="133" t="str">
        <f aca="false">IF(COUNTIF(Y912:AE912,"Oui") &gt;0,"Oui","Non")</f>
        <v>Non</v>
      </c>
      <c r="AG912" s="133" t="n">
        <f aca="false">SUM(N912:Q912)</f>
        <v>0</v>
      </c>
      <c r="AH912" s="133" t="n">
        <f aca="false">SUM(S912:V912)</f>
        <v>0</v>
      </c>
    </row>
    <row r="913" customFormat="false" ht="13.5" hidden="false" customHeight="true" outlineLevel="0" collapsed="false">
      <c r="AF913" s="133" t="str">
        <f aca="false">IF(COUNTIF(Y913:AE913,"Oui") &gt;0,"Oui","Non")</f>
        <v>Non</v>
      </c>
      <c r="AG913" s="133" t="n">
        <f aca="false">SUM(N913:Q913)</f>
        <v>0</v>
      </c>
      <c r="AH913" s="133" t="n">
        <f aca="false">SUM(S913:V913)</f>
        <v>0</v>
      </c>
    </row>
    <row r="914" customFormat="false" ht="13.5" hidden="false" customHeight="true" outlineLevel="0" collapsed="false">
      <c r="AF914" s="133" t="str">
        <f aca="false">IF(COUNTIF(Y914:AE914,"Oui") &gt;0,"Oui","Non")</f>
        <v>Non</v>
      </c>
      <c r="AG914" s="133" t="n">
        <f aca="false">SUM(N914:Q914)</f>
        <v>0</v>
      </c>
      <c r="AH914" s="133" t="n">
        <f aca="false">SUM(S914:V914)</f>
        <v>0</v>
      </c>
    </row>
    <row r="915" customFormat="false" ht="13.5" hidden="false" customHeight="true" outlineLevel="0" collapsed="false">
      <c r="AF915" s="133" t="str">
        <f aca="false">IF(COUNTIF(Y915:AE915,"Oui") &gt;0,"Oui","Non")</f>
        <v>Non</v>
      </c>
      <c r="AG915" s="133" t="n">
        <f aca="false">SUM(N915:Q915)</f>
        <v>0</v>
      </c>
      <c r="AH915" s="133" t="n">
        <f aca="false">SUM(S915:V915)</f>
        <v>0</v>
      </c>
    </row>
    <row r="916" customFormat="false" ht="13.5" hidden="false" customHeight="true" outlineLevel="0" collapsed="false">
      <c r="AF916" s="133" t="str">
        <f aca="false">IF(COUNTIF(Y916:AE916,"Oui") &gt;0,"Oui","Non")</f>
        <v>Non</v>
      </c>
      <c r="AG916" s="133" t="n">
        <f aca="false">SUM(N916:Q916)</f>
        <v>0</v>
      </c>
      <c r="AH916" s="133" t="n">
        <f aca="false">SUM(S916:V916)</f>
        <v>0</v>
      </c>
    </row>
    <row r="917" customFormat="false" ht="13.5" hidden="false" customHeight="true" outlineLevel="0" collapsed="false">
      <c r="AF917" s="133" t="str">
        <f aca="false">IF(COUNTIF(Y917:AE917,"Oui") &gt;0,"Oui","Non")</f>
        <v>Non</v>
      </c>
      <c r="AG917" s="133" t="n">
        <f aca="false">SUM(N917:Q917)</f>
        <v>0</v>
      </c>
      <c r="AH917" s="133" t="n">
        <f aca="false">SUM(S917:V917)</f>
        <v>0</v>
      </c>
    </row>
    <row r="918" customFormat="false" ht="13.5" hidden="false" customHeight="true" outlineLevel="0" collapsed="false">
      <c r="AF918" s="133" t="str">
        <f aca="false">IF(COUNTIF(Y918:AE918,"Oui") &gt;0,"Oui","Non")</f>
        <v>Non</v>
      </c>
      <c r="AG918" s="133" t="n">
        <f aca="false">SUM(N918:Q918)</f>
        <v>0</v>
      </c>
      <c r="AH918" s="133" t="n">
        <f aca="false">SUM(S918:V918)</f>
        <v>0</v>
      </c>
    </row>
    <row r="919" customFormat="false" ht="13.5" hidden="false" customHeight="true" outlineLevel="0" collapsed="false">
      <c r="AF919" s="133" t="str">
        <f aca="false">IF(COUNTIF(Y919:AE919,"Oui") &gt;0,"Oui","Non")</f>
        <v>Non</v>
      </c>
      <c r="AG919" s="133" t="n">
        <f aca="false">SUM(N919:Q919)</f>
        <v>0</v>
      </c>
      <c r="AH919" s="133" t="n">
        <f aca="false">SUM(S919:V919)</f>
        <v>0</v>
      </c>
    </row>
    <row r="920" customFormat="false" ht="13.5" hidden="false" customHeight="true" outlineLevel="0" collapsed="false">
      <c r="AF920" s="133" t="str">
        <f aca="false">IF(COUNTIF(Y920:AE920,"Oui") &gt;0,"Oui","Non")</f>
        <v>Non</v>
      </c>
      <c r="AG920" s="133" t="n">
        <f aca="false">SUM(N920:Q920)</f>
        <v>0</v>
      </c>
      <c r="AH920" s="133" t="n">
        <f aca="false">SUM(S920:V920)</f>
        <v>0</v>
      </c>
    </row>
    <row r="921" customFormat="false" ht="13.5" hidden="false" customHeight="true" outlineLevel="0" collapsed="false">
      <c r="AF921" s="133" t="str">
        <f aca="false">IF(COUNTIF(Y921:AE921,"Oui") &gt;0,"Oui","Non")</f>
        <v>Non</v>
      </c>
      <c r="AG921" s="133" t="n">
        <f aca="false">SUM(N921:Q921)</f>
        <v>0</v>
      </c>
      <c r="AH921" s="133" t="n">
        <f aca="false">SUM(S921:V921)</f>
        <v>0</v>
      </c>
    </row>
    <row r="922" customFormat="false" ht="13.5" hidden="false" customHeight="true" outlineLevel="0" collapsed="false">
      <c r="AF922" s="133" t="str">
        <f aca="false">IF(COUNTIF(Y922:AE922,"Oui") &gt;0,"Oui","Non")</f>
        <v>Non</v>
      </c>
      <c r="AG922" s="133" t="n">
        <f aca="false">SUM(N922:Q922)</f>
        <v>0</v>
      </c>
      <c r="AH922" s="133" t="n">
        <f aca="false">SUM(S922:V922)</f>
        <v>0</v>
      </c>
    </row>
    <row r="923" customFormat="false" ht="13.5" hidden="false" customHeight="true" outlineLevel="0" collapsed="false">
      <c r="AF923" s="133" t="str">
        <f aca="false">IF(COUNTIF(Y923:AE923,"Oui") &gt;0,"Oui","Non")</f>
        <v>Non</v>
      </c>
      <c r="AG923" s="133" t="n">
        <f aca="false">SUM(N923:Q923)</f>
        <v>0</v>
      </c>
      <c r="AH923" s="133" t="n">
        <f aca="false">SUM(S923:V923)</f>
        <v>0</v>
      </c>
    </row>
    <row r="924" customFormat="false" ht="13.5" hidden="false" customHeight="true" outlineLevel="0" collapsed="false">
      <c r="AF924" s="133" t="str">
        <f aca="false">IF(COUNTIF(Y924:AE924,"Oui") &gt;0,"Oui","Non")</f>
        <v>Non</v>
      </c>
      <c r="AG924" s="133" t="n">
        <f aca="false">SUM(N924:Q924)</f>
        <v>0</v>
      </c>
      <c r="AH924" s="133" t="n">
        <f aca="false">SUM(S924:V924)</f>
        <v>0</v>
      </c>
    </row>
    <row r="925" customFormat="false" ht="13.5" hidden="false" customHeight="true" outlineLevel="0" collapsed="false">
      <c r="AF925" s="133" t="str">
        <f aca="false">IF(COUNTIF(Y925:AE925,"Oui") &gt;0,"Oui","Non")</f>
        <v>Non</v>
      </c>
      <c r="AG925" s="133" t="n">
        <f aca="false">SUM(N925:Q925)</f>
        <v>0</v>
      </c>
      <c r="AH925" s="133" t="n">
        <f aca="false">SUM(S925:V925)</f>
        <v>0</v>
      </c>
    </row>
    <row r="926" customFormat="false" ht="13.5" hidden="false" customHeight="true" outlineLevel="0" collapsed="false">
      <c r="AF926" s="133" t="str">
        <f aca="false">IF(COUNTIF(Y926:AE926,"Oui") &gt;0,"Oui","Non")</f>
        <v>Non</v>
      </c>
      <c r="AG926" s="133" t="n">
        <f aca="false">SUM(N926:Q926)</f>
        <v>0</v>
      </c>
      <c r="AH926" s="133" t="n">
        <f aca="false">SUM(S926:V926)</f>
        <v>0</v>
      </c>
    </row>
    <row r="927" customFormat="false" ht="13.5" hidden="false" customHeight="true" outlineLevel="0" collapsed="false">
      <c r="AF927" s="133" t="str">
        <f aca="false">IF(COUNTIF(Y927:AE927,"Oui") &gt;0,"Oui","Non")</f>
        <v>Non</v>
      </c>
      <c r="AG927" s="133" t="n">
        <f aca="false">SUM(N927:Q927)</f>
        <v>0</v>
      </c>
      <c r="AH927" s="133" t="n">
        <f aca="false">SUM(S927:V927)</f>
        <v>0</v>
      </c>
    </row>
    <row r="928" customFormat="false" ht="13.5" hidden="false" customHeight="true" outlineLevel="0" collapsed="false">
      <c r="AF928" s="133" t="str">
        <f aca="false">IF(COUNTIF(Y928:AE928,"Oui") &gt;0,"Oui","Non")</f>
        <v>Non</v>
      </c>
      <c r="AG928" s="133" t="n">
        <f aca="false">SUM(N928:Q928)</f>
        <v>0</v>
      </c>
      <c r="AH928" s="133" t="n">
        <f aca="false">SUM(S928:V928)</f>
        <v>0</v>
      </c>
    </row>
    <row r="929" customFormat="false" ht="13.5" hidden="false" customHeight="true" outlineLevel="0" collapsed="false">
      <c r="AF929" s="133" t="str">
        <f aca="false">IF(COUNTIF(Y929:AE929,"Oui") &gt;0,"Oui","Non")</f>
        <v>Non</v>
      </c>
      <c r="AG929" s="133" t="n">
        <f aca="false">SUM(N929:Q929)</f>
        <v>0</v>
      </c>
      <c r="AH929" s="133" t="n">
        <f aca="false">SUM(S929:V929)</f>
        <v>0</v>
      </c>
    </row>
    <row r="930" customFormat="false" ht="13.5" hidden="false" customHeight="true" outlineLevel="0" collapsed="false">
      <c r="AF930" s="133" t="str">
        <f aca="false">IF(COUNTIF(Y930:AE930,"Oui") &gt;0,"Oui","Non")</f>
        <v>Non</v>
      </c>
      <c r="AG930" s="133" t="n">
        <f aca="false">SUM(N930:Q930)</f>
        <v>0</v>
      </c>
      <c r="AH930" s="133" t="n">
        <f aca="false">SUM(S930:V930)</f>
        <v>0</v>
      </c>
    </row>
    <row r="931" customFormat="false" ht="13.5" hidden="false" customHeight="true" outlineLevel="0" collapsed="false">
      <c r="AF931" s="133" t="str">
        <f aca="false">IF(COUNTIF(Y931:AE931,"Oui") &gt;0,"Oui","Non")</f>
        <v>Non</v>
      </c>
      <c r="AG931" s="133" t="n">
        <f aca="false">SUM(N931:Q931)</f>
        <v>0</v>
      </c>
      <c r="AH931" s="133" t="n">
        <f aca="false">SUM(S931:V931)</f>
        <v>0</v>
      </c>
    </row>
    <row r="932" customFormat="false" ht="13.5" hidden="false" customHeight="true" outlineLevel="0" collapsed="false">
      <c r="AF932" s="133" t="str">
        <f aca="false">IF(COUNTIF(Y932:AE932,"Oui") &gt;0,"Oui","Non")</f>
        <v>Non</v>
      </c>
      <c r="AG932" s="133" t="n">
        <f aca="false">SUM(N932:Q932)</f>
        <v>0</v>
      </c>
      <c r="AH932" s="133" t="n">
        <f aca="false">SUM(S932:V932)</f>
        <v>0</v>
      </c>
    </row>
    <row r="933" customFormat="false" ht="13.5" hidden="false" customHeight="true" outlineLevel="0" collapsed="false">
      <c r="AF933" s="133" t="str">
        <f aca="false">IF(COUNTIF(Y933:AE933,"Oui") &gt;0,"Oui","Non")</f>
        <v>Non</v>
      </c>
      <c r="AG933" s="133" t="n">
        <f aca="false">SUM(N933:Q933)</f>
        <v>0</v>
      </c>
      <c r="AH933" s="133" t="n">
        <f aca="false">SUM(S933:V933)</f>
        <v>0</v>
      </c>
    </row>
    <row r="934" customFormat="false" ht="13.5" hidden="false" customHeight="true" outlineLevel="0" collapsed="false">
      <c r="AF934" s="133" t="str">
        <f aca="false">IF(COUNTIF(Y934:AE934,"Oui") &gt;0,"Oui","Non")</f>
        <v>Non</v>
      </c>
      <c r="AG934" s="133" t="n">
        <f aca="false">SUM(N934:Q934)</f>
        <v>0</v>
      </c>
      <c r="AH934" s="133" t="n">
        <f aca="false">SUM(S934:V934)</f>
        <v>0</v>
      </c>
    </row>
    <row r="935" customFormat="false" ht="13.5" hidden="false" customHeight="true" outlineLevel="0" collapsed="false">
      <c r="AF935" s="133" t="str">
        <f aca="false">IF(COUNTIF(Y935:AE935,"Oui") &gt;0,"Oui","Non")</f>
        <v>Non</v>
      </c>
      <c r="AG935" s="133" t="n">
        <f aca="false">SUM(N935:Q935)</f>
        <v>0</v>
      </c>
      <c r="AH935" s="133" t="n">
        <f aca="false">SUM(S935:V935)</f>
        <v>0</v>
      </c>
    </row>
    <row r="936" customFormat="false" ht="13.5" hidden="false" customHeight="true" outlineLevel="0" collapsed="false">
      <c r="AF936" s="133" t="str">
        <f aca="false">IF(COUNTIF(Y936:AE936,"Oui") &gt;0,"Oui","Non")</f>
        <v>Non</v>
      </c>
      <c r="AG936" s="133" t="n">
        <f aca="false">SUM(N936:Q936)</f>
        <v>0</v>
      </c>
      <c r="AH936" s="133" t="n">
        <f aca="false">SUM(S936:V936)</f>
        <v>0</v>
      </c>
    </row>
    <row r="937" customFormat="false" ht="13.5" hidden="false" customHeight="true" outlineLevel="0" collapsed="false">
      <c r="AF937" s="133" t="str">
        <f aca="false">IF(COUNTIF(Y937:AE937,"Oui") &gt;0,"Oui","Non")</f>
        <v>Non</v>
      </c>
      <c r="AG937" s="133" t="n">
        <f aca="false">SUM(N937:Q937)</f>
        <v>0</v>
      </c>
      <c r="AH937" s="133" t="n">
        <f aca="false">SUM(S937:V937)</f>
        <v>0</v>
      </c>
    </row>
    <row r="938" customFormat="false" ht="13.5" hidden="false" customHeight="true" outlineLevel="0" collapsed="false">
      <c r="AF938" s="133" t="str">
        <f aca="false">IF(COUNTIF(Y938:AE938,"Oui") &gt;0,"Oui","Non")</f>
        <v>Non</v>
      </c>
      <c r="AG938" s="133" t="n">
        <f aca="false">SUM(N938:Q938)</f>
        <v>0</v>
      </c>
      <c r="AH938" s="133" t="n">
        <f aca="false">SUM(S938:V938)</f>
        <v>0</v>
      </c>
    </row>
    <row r="939" customFormat="false" ht="13.5" hidden="false" customHeight="true" outlineLevel="0" collapsed="false">
      <c r="AF939" s="133" t="str">
        <f aca="false">IF(COUNTIF(Y939:AE939,"Oui") &gt;0,"Oui","Non")</f>
        <v>Non</v>
      </c>
      <c r="AG939" s="133" t="n">
        <f aca="false">SUM(N939:Q939)</f>
        <v>0</v>
      </c>
      <c r="AH939" s="133" t="n">
        <f aca="false">SUM(S939:V939)</f>
        <v>0</v>
      </c>
    </row>
    <row r="940" customFormat="false" ht="13.5" hidden="false" customHeight="true" outlineLevel="0" collapsed="false">
      <c r="AF940" s="133" t="str">
        <f aca="false">IF(COUNTIF(Y940:AE940,"Oui") &gt;0,"Oui","Non")</f>
        <v>Non</v>
      </c>
      <c r="AG940" s="133" t="n">
        <f aca="false">SUM(N940:Q940)</f>
        <v>0</v>
      </c>
      <c r="AH940" s="133" t="n">
        <f aca="false">SUM(S940:V940)</f>
        <v>0</v>
      </c>
    </row>
    <row r="941" customFormat="false" ht="13.5" hidden="false" customHeight="true" outlineLevel="0" collapsed="false">
      <c r="AF941" s="133" t="str">
        <f aca="false">IF(COUNTIF(Y941:AE941,"Oui") &gt;0,"Oui","Non")</f>
        <v>Non</v>
      </c>
      <c r="AG941" s="133" t="n">
        <f aca="false">SUM(N941:Q941)</f>
        <v>0</v>
      </c>
      <c r="AH941" s="133" t="n">
        <f aca="false">SUM(S941:V941)</f>
        <v>0</v>
      </c>
    </row>
    <row r="942" customFormat="false" ht="13.5" hidden="false" customHeight="true" outlineLevel="0" collapsed="false">
      <c r="AF942" s="133" t="str">
        <f aca="false">IF(COUNTIF(Y942:AE942,"Oui") &gt;0,"Oui","Non")</f>
        <v>Non</v>
      </c>
      <c r="AG942" s="133" t="n">
        <f aca="false">SUM(N942:Q942)</f>
        <v>0</v>
      </c>
      <c r="AH942" s="133" t="n">
        <f aca="false">SUM(S942:V942)</f>
        <v>0</v>
      </c>
    </row>
    <row r="943" customFormat="false" ht="13.5" hidden="false" customHeight="true" outlineLevel="0" collapsed="false">
      <c r="AF943" s="133" t="str">
        <f aca="false">IF(COUNTIF(Y943:AE943,"Oui") &gt;0,"Oui","Non")</f>
        <v>Non</v>
      </c>
      <c r="AG943" s="133" t="n">
        <f aca="false">SUM(N943:Q943)</f>
        <v>0</v>
      </c>
      <c r="AH943" s="133" t="n">
        <f aca="false">SUM(S943:V943)</f>
        <v>0</v>
      </c>
    </row>
    <row r="944" customFormat="false" ht="13.5" hidden="false" customHeight="true" outlineLevel="0" collapsed="false">
      <c r="AF944" s="133" t="str">
        <f aca="false">IF(COUNTIF(Y944:AE944,"Oui") &gt;0,"Oui","Non")</f>
        <v>Non</v>
      </c>
      <c r="AG944" s="133" t="n">
        <f aca="false">SUM(N944:Q944)</f>
        <v>0</v>
      </c>
      <c r="AH944" s="133" t="n">
        <f aca="false">SUM(S944:V944)</f>
        <v>0</v>
      </c>
    </row>
    <row r="945" customFormat="false" ht="13.5" hidden="false" customHeight="true" outlineLevel="0" collapsed="false">
      <c r="AF945" s="133" t="str">
        <f aca="false">IF(COUNTIF(Y945:AE945,"Oui") &gt;0,"Oui","Non")</f>
        <v>Non</v>
      </c>
      <c r="AG945" s="133" t="n">
        <f aca="false">SUM(N945:Q945)</f>
        <v>0</v>
      </c>
      <c r="AH945" s="133" t="n">
        <f aca="false">SUM(S945:V945)</f>
        <v>0</v>
      </c>
    </row>
    <row r="946" customFormat="false" ht="13.5" hidden="false" customHeight="true" outlineLevel="0" collapsed="false">
      <c r="AF946" s="133" t="str">
        <f aca="false">IF(COUNTIF(Y946:AE946,"Oui") &gt;0,"Oui","Non")</f>
        <v>Non</v>
      </c>
      <c r="AG946" s="133" t="n">
        <f aca="false">SUM(N946:Q946)</f>
        <v>0</v>
      </c>
      <c r="AH946" s="133" t="n">
        <f aca="false">SUM(S946:V946)</f>
        <v>0</v>
      </c>
    </row>
    <row r="947" customFormat="false" ht="13.5" hidden="false" customHeight="true" outlineLevel="0" collapsed="false">
      <c r="AF947" s="133" t="str">
        <f aca="false">IF(COUNTIF(Y947:AE947,"Oui") &gt;0,"Oui","Non")</f>
        <v>Non</v>
      </c>
      <c r="AG947" s="133" t="n">
        <f aca="false">SUM(N947:Q947)</f>
        <v>0</v>
      </c>
      <c r="AH947" s="133" t="n">
        <f aca="false">SUM(S947:V947)</f>
        <v>0</v>
      </c>
    </row>
    <row r="948" customFormat="false" ht="13.5" hidden="false" customHeight="true" outlineLevel="0" collapsed="false">
      <c r="AF948" s="133" t="str">
        <f aca="false">IF(COUNTIF(Y948:AE948,"Oui") &gt;0,"Oui","Non")</f>
        <v>Non</v>
      </c>
      <c r="AG948" s="133" t="n">
        <f aca="false">SUM(N948:Q948)</f>
        <v>0</v>
      </c>
      <c r="AH948" s="133" t="n">
        <f aca="false">SUM(S948:V948)</f>
        <v>0</v>
      </c>
    </row>
    <row r="949" customFormat="false" ht="13.5" hidden="false" customHeight="true" outlineLevel="0" collapsed="false">
      <c r="AF949" s="133" t="str">
        <f aca="false">IF(COUNTIF(Y949:AE949,"Oui") &gt;0,"Oui","Non")</f>
        <v>Non</v>
      </c>
      <c r="AG949" s="133" t="n">
        <f aca="false">SUM(N949:Q949)</f>
        <v>0</v>
      </c>
      <c r="AH949" s="133" t="n">
        <f aca="false">SUM(S949:V949)</f>
        <v>0</v>
      </c>
    </row>
    <row r="950" customFormat="false" ht="13.5" hidden="false" customHeight="true" outlineLevel="0" collapsed="false">
      <c r="AF950" s="133" t="str">
        <f aca="false">IF(COUNTIF(Y950:AE950,"Oui") &gt;0,"Oui","Non")</f>
        <v>Non</v>
      </c>
      <c r="AG950" s="133" t="n">
        <f aca="false">SUM(N950:Q950)</f>
        <v>0</v>
      </c>
      <c r="AH950" s="133" t="n">
        <f aca="false">SUM(S950:V950)</f>
        <v>0</v>
      </c>
    </row>
    <row r="951" customFormat="false" ht="13.5" hidden="false" customHeight="true" outlineLevel="0" collapsed="false">
      <c r="AF951" s="133" t="str">
        <f aca="false">IF(COUNTIF(Y951:AE951,"Oui") &gt;0,"Oui","Non")</f>
        <v>Non</v>
      </c>
      <c r="AG951" s="133" t="n">
        <f aca="false">SUM(N951:Q951)</f>
        <v>0</v>
      </c>
      <c r="AH951" s="133" t="n">
        <f aca="false">SUM(S951:V951)</f>
        <v>0</v>
      </c>
    </row>
    <row r="952" customFormat="false" ht="13.5" hidden="false" customHeight="true" outlineLevel="0" collapsed="false">
      <c r="AF952" s="133" t="str">
        <f aca="false">IF(COUNTIF(Y952:AE952,"Oui") &gt;0,"Oui","Non")</f>
        <v>Non</v>
      </c>
      <c r="AG952" s="133" t="n">
        <f aca="false">SUM(N952:Q952)</f>
        <v>0</v>
      </c>
      <c r="AH952" s="133" t="n">
        <f aca="false">SUM(S952:V952)</f>
        <v>0</v>
      </c>
    </row>
    <row r="953" customFormat="false" ht="13.5" hidden="false" customHeight="true" outlineLevel="0" collapsed="false">
      <c r="AF953" s="133" t="str">
        <f aca="false">IF(COUNTIF(Y953:AE953,"Oui") &gt;0,"Oui","Non")</f>
        <v>Non</v>
      </c>
      <c r="AG953" s="133" t="n">
        <f aca="false">SUM(N953:Q953)</f>
        <v>0</v>
      </c>
      <c r="AH953" s="133" t="n">
        <f aca="false">SUM(S953:V953)</f>
        <v>0</v>
      </c>
    </row>
    <row r="954" customFormat="false" ht="13.5" hidden="false" customHeight="true" outlineLevel="0" collapsed="false">
      <c r="AF954" s="133" t="str">
        <f aca="false">IF(COUNTIF(Y954:AE954,"Oui") &gt;0,"Oui","Non")</f>
        <v>Non</v>
      </c>
      <c r="AG954" s="133" t="n">
        <f aca="false">SUM(N954:Q954)</f>
        <v>0</v>
      </c>
      <c r="AH954" s="133" t="n">
        <f aca="false">SUM(S954:V954)</f>
        <v>0</v>
      </c>
    </row>
    <row r="955" customFormat="false" ht="13.5" hidden="false" customHeight="true" outlineLevel="0" collapsed="false">
      <c r="AF955" s="133" t="str">
        <f aca="false">IF(COUNTIF(Y955:AE955,"Oui") &gt;0,"Oui","Non")</f>
        <v>Non</v>
      </c>
      <c r="AG955" s="133" t="n">
        <f aca="false">SUM(N955:Q955)</f>
        <v>0</v>
      </c>
      <c r="AH955" s="133" t="n">
        <f aca="false">SUM(S955:V955)</f>
        <v>0</v>
      </c>
    </row>
    <row r="956" customFormat="false" ht="13.5" hidden="false" customHeight="true" outlineLevel="0" collapsed="false">
      <c r="AF956" s="133" t="str">
        <f aca="false">IF(COUNTIF(Y956:AE956,"Oui") &gt;0,"Oui","Non")</f>
        <v>Non</v>
      </c>
      <c r="AG956" s="133" t="n">
        <f aca="false">SUM(N956:Q956)</f>
        <v>0</v>
      </c>
      <c r="AH956" s="133" t="n">
        <f aca="false">SUM(S956:V956)</f>
        <v>0</v>
      </c>
    </row>
    <row r="957" customFormat="false" ht="13.5" hidden="false" customHeight="true" outlineLevel="0" collapsed="false">
      <c r="AF957" s="133" t="str">
        <f aca="false">IF(COUNTIF(Y957:AE957,"Oui") &gt;0,"Oui","Non")</f>
        <v>Non</v>
      </c>
      <c r="AG957" s="133" t="n">
        <f aca="false">SUM(N957:Q957)</f>
        <v>0</v>
      </c>
      <c r="AH957" s="133" t="n">
        <f aca="false">SUM(S957:V957)</f>
        <v>0</v>
      </c>
    </row>
    <row r="958" customFormat="false" ht="13.5" hidden="false" customHeight="true" outlineLevel="0" collapsed="false">
      <c r="AF958" s="133" t="str">
        <f aca="false">IF(COUNTIF(Y958:AE958,"Oui") &gt;0,"Oui","Non")</f>
        <v>Non</v>
      </c>
      <c r="AG958" s="133" t="n">
        <f aca="false">SUM(N958:Q958)</f>
        <v>0</v>
      </c>
      <c r="AH958" s="133" t="n">
        <f aca="false">SUM(S958:V958)</f>
        <v>0</v>
      </c>
    </row>
    <row r="959" customFormat="false" ht="13.5" hidden="false" customHeight="true" outlineLevel="0" collapsed="false">
      <c r="AF959" s="133" t="str">
        <f aca="false">IF(COUNTIF(Y959:AE959,"Oui") &gt;0,"Oui","Non")</f>
        <v>Non</v>
      </c>
      <c r="AG959" s="133" t="n">
        <f aca="false">SUM(N959:Q959)</f>
        <v>0</v>
      </c>
      <c r="AH959" s="133" t="n">
        <f aca="false">SUM(S959:V959)</f>
        <v>0</v>
      </c>
    </row>
    <row r="960" customFormat="false" ht="13.5" hidden="false" customHeight="true" outlineLevel="0" collapsed="false">
      <c r="AF960" s="133" t="str">
        <f aca="false">IF(COUNTIF(Y960:AE960,"Oui") &gt;0,"Oui","Non")</f>
        <v>Non</v>
      </c>
      <c r="AG960" s="133" t="n">
        <f aca="false">SUM(N960:Q960)</f>
        <v>0</v>
      </c>
      <c r="AH960" s="133" t="n">
        <f aca="false">SUM(S960:V960)</f>
        <v>0</v>
      </c>
    </row>
    <row r="961" customFormat="false" ht="13.5" hidden="false" customHeight="true" outlineLevel="0" collapsed="false">
      <c r="AF961" s="133" t="str">
        <f aca="false">IF(COUNTIF(Y961:AE961,"Oui") &gt;0,"Oui","Non")</f>
        <v>Non</v>
      </c>
      <c r="AG961" s="133" t="n">
        <f aca="false">SUM(N961:Q961)</f>
        <v>0</v>
      </c>
      <c r="AH961" s="133" t="n">
        <f aca="false">SUM(S961:V961)</f>
        <v>0</v>
      </c>
    </row>
    <row r="962" customFormat="false" ht="13.5" hidden="false" customHeight="true" outlineLevel="0" collapsed="false">
      <c r="AF962" s="133" t="str">
        <f aca="false">IF(COUNTIF(Y962:AE962,"Oui") &gt;0,"Oui","Non")</f>
        <v>Non</v>
      </c>
      <c r="AG962" s="133" t="n">
        <f aca="false">SUM(N962:Q962)</f>
        <v>0</v>
      </c>
      <c r="AH962" s="133" t="n">
        <f aca="false">SUM(S962:V962)</f>
        <v>0</v>
      </c>
    </row>
    <row r="963" customFormat="false" ht="13.5" hidden="false" customHeight="true" outlineLevel="0" collapsed="false">
      <c r="AF963" s="133" t="str">
        <f aca="false">IF(COUNTIF(Y963:AE963,"Oui") &gt;0,"Oui","Non")</f>
        <v>Non</v>
      </c>
      <c r="AG963" s="133" t="n">
        <f aca="false">SUM(N963:Q963)</f>
        <v>0</v>
      </c>
      <c r="AH963" s="133" t="n">
        <f aca="false">SUM(S963:V963)</f>
        <v>0</v>
      </c>
    </row>
    <row r="964" customFormat="false" ht="13.5" hidden="false" customHeight="true" outlineLevel="0" collapsed="false">
      <c r="AF964" s="133" t="str">
        <f aca="false">IF(COUNTIF(Y964:AE964,"Oui") &gt;0,"Oui","Non")</f>
        <v>Non</v>
      </c>
      <c r="AG964" s="133" t="n">
        <f aca="false">SUM(N964:Q964)</f>
        <v>0</v>
      </c>
      <c r="AH964" s="133" t="n">
        <f aca="false">SUM(S964:V964)</f>
        <v>0</v>
      </c>
    </row>
    <row r="965" customFormat="false" ht="13.5" hidden="false" customHeight="true" outlineLevel="0" collapsed="false">
      <c r="AF965" s="133" t="str">
        <f aca="false">IF(COUNTIF(Y965:AE965,"Oui") &gt;0,"Oui","Non")</f>
        <v>Non</v>
      </c>
      <c r="AG965" s="133" t="n">
        <f aca="false">SUM(N965:Q965)</f>
        <v>0</v>
      </c>
      <c r="AH965" s="133" t="n">
        <f aca="false">SUM(S965:V965)</f>
        <v>0</v>
      </c>
    </row>
    <row r="966" customFormat="false" ht="13.5" hidden="false" customHeight="true" outlineLevel="0" collapsed="false">
      <c r="AF966" s="133" t="str">
        <f aca="false">IF(COUNTIF(Y966:AE966,"Oui") &gt;0,"Oui","Non")</f>
        <v>Non</v>
      </c>
      <c r="AG966" s="133" t="n">
        <f aca="false">SUM(N966:Q966)</f>
        <v>0</v>
      </c>
      <c r="AH966" s="133" t="n">
        <f aca="false">SUM(S966:V966)</f>
        <v>0</v>
      </c>
    </row>
    <row r="967" customFormat="false" ht="13.5" hidden="false" customHeight="true" outlineLevel="0" collapsed="false">
      <c r="AF967" s="133" t="str">
        <f aca="false">IF(COUNTIF(Y967:AE967,"Oui") &gt;0,"Oui","Non")</f>
        <v>Non</v>
      </c>
      <c r="AG967" s="133" t="n">
        <f aca="false">SUM(N967:Q967)</f>
        <v>0</v>
      </c>
      <c r="AH967" s="133" t="n">
        <f aca="false">SUM(S967:V967)</f>
        <v>0</v>
      </c>
    </row>
    <row r="968" customFormat="false" ht="13.5" hidden="false" customHeight="true" outlineLevel="0" collapsed="false">
      <c r="AF968" s="133" t="str">
        <f aca="false">IF(COUNTIF(Y968:AE968,"Oui") &gt;0,"Oui","Non")</f>
        <v>Non</v>
      </c>
      <c r="AG968" s="133" t="n">
        <f aca="false">SUM(N968:Q968)</f>
        <v>0</v>
      </c>
      <c r="AH968" s="133" t="n">
        <f aca="false">SUM(S968:V968)</f>
        <v>0</v>
      </c>
    </row>
    <row r="969" customFormat="false" ht="13.5" hidden="false" customHeight="true" outlineLevel="0" collapsed="false">
      <c r="AF969" s="133" t="str">
        <f aca="false">IF(COUNTIF(Y969:AE969,"Oui") &gt;0,"Oui","Non")</f>
        <v>Non</v>
      </c>
      <c r="AG969" s="133" t="n">
        <f aca="false">SUM(N969:Q969)</f>
        <v>0</v>
      </c>
      <c r="AH969" s="133" t="n">
        <f aca="false">SUM(S969:V969)</f>
        <v>0</v>
      </c>
    </row>
    <row r="970" customFormat="false" ht="13.5" hidden="false" customHeight="true" outlineLevel="0" collapsed="false">
      <c r="AF970" s="133" t="str">
        <f aca="false">IF(COUNTIF(Y970:AE970,"Oui") &gt;0,"Oui","Non")</f>
        <v>Non</v>
      </c>
      <c r="AG970" s="133" t="n">
        <f aca="false">SUM(N970:Q970)</f>
        <v>0</v>
      </c>
      <c r="AH970" s="133" t="n">
        <f aca="false">SUM(S970:V970)</f>
        <v>0</v>
      </c>
    </row>
    <row r="971" customFormat="false" ht="13.5" hidden="false" customHeight="true" outlineLevel="0" collapsed="false">
      <c r="AF971" s="133" t="str">
        <f aca="false">IF(COUNTIF(Y971:AE971,"Oui") &gt;0,"Oui","Non")</f>
        <v>Non</v>
      </c>
      <c r="AG971" s="133" t="n">
        <f aca="false">SUM(N971:Q971)</f>
        <v>0</v>
      </c>
      <c r="AH971" s="133" t="n">
        <f aca="false">SUM(S971:V971)</f>
        <v>0</v>
      </c>
    </row>
    <row r="972" customFormat="false" ht="13.5" hidden="false" customHeight="true" outlineLevel="0" collapsed="false">
      <c r="AF972" s="133" t="str">
        <f aca="false">IF(COUNTIF(Y972:AE972,"Oui") &gt;0,"Oui","Non")</f>
        <v>Non</v>
      </c>
      <c r="AG972" s="133" t="n">
        <f aca="false">SUM(N972:Q972)</f>
        <v>0</v>
      </c>
      <c r="AH972" s="133" t="n">
        <f aca="false">SUM(S972:V972)</f>
        <v>0</v>
      </c>
    </row>
    <row r="973" customFormat="false" ht="13.5" hidden="false" customHeight="true" outlineLevel="0" collapsed="false">
      <c r="AF973" s="133" t="str">
        <f aca="false">IF(COUNTIF(Y973:AE973,"Oui") &gt;0,"Oui","Non")</f>
        <v>Non</v>
      </c>
      <c r="AG973" s="133" t="n">
        <f aca="false">SUM(N973:Q973)</f>
        <v>0</v>
      </c>
      <c r="AH973" s="133" t="n">
        <f aca="false">SUM(S973:V973)</f>
        <v>0</v>
      </c>
    </row>
    <row r="974" customFormat="false" ht="13.5" hidden="false" customHeight="true" outlineLevel="0" collapsed="false">
      <c r="AF974" s="133" t="str">
        <f aca="false">IF(COUNTIF(Y974:AE974,"Oui") &gt;0,"Oui","Non")</f>
        <v>Non</v>
      </c>
      <c r="AG974" s="133" t="n">
        <f aca="false">SUM(N974:Q974)</f>
        <v>0</v>
      </c>
      <c r="AH974" s="133" t="n">
        <f aca="false">SUM(S974:V974)</f>
        <v>0</v>
      </c>
    </row>
    <row r="975" customFormat="false" ht="13.5" hidden="false" customHeight="true" outlineLevel="0" collapsed="false">
      <c r="AF975" s="133" t="str">
        <f aca="false">IF(COUNTIF(Y975:AE975,"Oui") &gt;0,"Oui","Non")</f>
        <v>Non</v>
      </c>
      <c r="AG975" s="133" t="n">
        <f aca="false">SUM(N975:Q975)</f>
        <v>0</v>
      </c>
      <c r="AH975" s="133" t="n">
        <f aca="false">SUM(S975:V975)</f>
        <v>0</v>
      </c>
    </row>
    <row r="976" customFormat="false" ht="13.5" hidden="false" customHeight="true" outlineLevel="0" collapsed="false">
      <c r="AF976" s="133" t="str">
        <f aca="false">IF(COUNTIF(Y976:AE976,"Oui") &gt;0,"Oui","Non")</f>
        <v>Non</v>
      </c>
      <c r="AG976" s="133" t="n">
        <f aca="false">SUM(N976:Q976)</f>
        <v>0</v>
      </c>
      <c r="AH976" s="133" t="n">
        <f aca="false">SUM(S976:V976)</f>
        <v>0</v>
      </c>
    </row>
    <row r="977" customFormat="false" ht="13.5" hidden="false" customHeight="true" outlineLevel="0" collapsed="false">
      <c r="AF977" s="133" t="str">
        <f aca="false">IF(COUNTIF(Y977:AE977,"Oui") &gt;0,"Oui","Non")</f>
        <v>Non</v>
      </c>
      <c r="AG977" s="133" t="n">
        <f aca="false">SUM(N977:Q977)</f>
        <v>0</v>
      </c>
      <c r="AH977" s="133" t="n">
        <f aca="false">SUM(S977:V977)</f>
        <v>0</v>
      </c>
    </row>
    <row r="978" customFormat="false" ht="13.5" hidden="false" customHeight="true" outlineLevel="0" collapsed="false">
      <c r="AF978" s="133" t="str">
        <f aca="false">IF(COUNTIF(Y978:AE978,"Oui") &gt;0,"Oui","Non")</f>
        <v>Non</v>
      </c>
      <c r="AG978" s="133" t="n">
        <f aca="false">SUM(N978:Q978)</f>
        <v>0</v>
      </c>
      <c r="AH978" s="133" t="n">
        <f aca="false">SUM(S978:V978)</f>
        <v>0</v>
      </c>
    </row>
    <row r="979" customFormat="false" ht="13.5" hidden="false" customHeight="true" outlineLevel="0" collapsed="false">
      <c r="AF979" s="133" t="str">
        <f aca="false">IF(COUNTIF(Y979:AE979,"Oui") &gt;0,"Oui","Non")</f>
        <v>Non</v>
      </c>
      <c r="AG979" s="133" t="n">
        <f aca="false">SUM(N979:Q979)</f>
        <v>0</v>
      </c>
      <c r="AH979" s="133" t="n">
        <f aca="false">SUM(S979:V979)</f>
        <v>0</v>
      </c>
    </row>
    <row r="980" customFormat="false" ht="13.5" hidden="false" customHeight="true" outlineLevel="0" collapsed="false">
      <c r="AF980" s="133" t="str">
        <f aca="false">IF(COUNTIF(Y980:AE980,"Oui") &gt;0,"Oui","Non")</f>
        <v>Non</v>
      </c>
      <c r="AG980" s="133" t="n">
        <f aca="false">SUM(N980:Q980)</f>
        <v>0</v>
      </c>
      <c r="AH980" s="133" t="n">
        <f aca="false">SUM(S980:V980)</f>
        <v>0</v>
      </c>
    </row>
    <row r="981" customFormat="false" ht="13.5" hidden="false" customHeight="true" outlineLevel="0" collapsed="false">
      <c r="AF981" s="133" t="str">
        <f aca="false">IF(COUNTIF(Y981:AE981,"Oui") &gt;0,"Oui","Non")</f>
        <v>Non</v>
      </c>
      <c r="AG981" s="133" t="n">
        <f aca="false">SUM(N981:Q981)</f>
        <v>0</v>
      </c>
      <c r="AH981" s="133" t="n">
        <f aca="false">SUM(S981:V981)</f>
        <v>0</v>
      </c>
    </row>
    <row r="982" customFormat="false" ht="13.5" hidden="false" customHeight="true" outlineLevel="0" collapsed="false">
      <c r="AF982" s="133" t="str">
        <f aca="false">IF(COUNTIF(Y982:AE982,"Oui") &gt;0,"Oui","Non")</f>
        <v>Non</v>
      </c>
      <c r="AG982" s="133" t="n">
        <f aca="false">SUM(N982:Q982)</f>
        <v>0</v>
      </c>
      <c r="AH982" s="133" t="n">
        <f aca="false">SUM(S982:V982)</f>
        <v>0</v>
      </c>
    </row>
    <row r="983" customFormat="false" ht="13.5" hidden="false" customHeight="true" outlineLevel="0" collapsed="false">
      <c r="AF983" s="133" t="str">
        <f aca="false">IF(COUNTIF(Y983:AE983,"Oui") &gt;0,"Oui","Non")</f>
        <v>Non</v>
      </c>
      <c r="AG983" s="133" t="n">
        <f aca="false">SUM(N983:Q983)</f>
        <v>0</v>
      </c>
      <c r="AH983" s="133" t="n">
        <f aca="false">SUM(S983:V983)</f>
        <v>0</v>
      </c>
    </row>
    <row r="984" customFormat="false" ht="13.5" hidden="false" customHeight="true" outlineLevel="0" collapsed="false">
      <c r="AF984" s="133" t="str">
        <f aca="false">IF(COUNTIF(Y984:AE984,"Oui") &gt;0,"Oui","Non")</f>
        <v>Non</v>
      </c>
      <c r="AG984" s="133" t="n">
        <f aca="false">SUM(N984:Q984)</f>
        <v>0</v>
      </c>
      <c r="AH984" s="133" t="n">
        <f aca="false">SUM(S984:V984)</f>
        <v>0</v>
      </c>
    </row>
    <row r="985" customFormat="false" ht="13.5" hidden="false" customHeight="true" outlineLevel="0" collapsed="false">
      <c r="AF985" s="133" t="str">
        <f aca="false">IF(COUNTIF(Y985:AE985,"Oui") &gt;0,"Oui","Non")</f>
        <v>Non</v>
      </c>
      <c r="AG985" s="133" t="n">
        <f aca="false">SUM(N985:Q985)</f>
        <v>0</v>
      </c>
      <c r="AH985" s="133" t="n">
        <f aca="false">SUM(S985:V985)</f>
        <v>0</v>
      </c>
    </row>
    <row r="986" customFormat="false" ht="13.5" hidden="false" customHeight="true" outlineLevel="0" collapsed="false">
      <c r="AF986" s="133" t="str">
        <f aca="false">IF(COUNTIF(Y986:AE986,"Oui") &gt;0,"Oui","Non")</f>
        <v>Non</v>
      </c>
      <c r="AG986" s="133" t="n">
        <f aca="false">SUM(N986:Q986)</f>
        <v>0</v>
      </c>
      <c r="AH986" s="133" t="n">
        <f aca="false">SUM(S986:V986)</f>
        <v>0</v>
      </c>
    </row>
    <row r="987" customFormat="false" ht="13.5" hidden="false" customHeight="true" outlineLevel="0" collapsed="false">
      <c r="AF987" s="133" t="str">
        <f aca="false">IF(COUNTIF(Y987:AE987,"Oui") &gt;0,"Oui","Non")</f>
        <v>Non</v>
      </c>
      <c r="AG987" s="133" t="n">
        <f aca="false">SUM(N987:Q987)</f>
        <v>0</v>
      </c>
      <c r="AH987" s="133" t="n">
        <f aca="false">SUM(S987:V987)</f>
        <v>0</v>
      </c>
    </row>
    <row r="988" customFormat="false" ht="13.5" hidden="false" customHeight="true" outlineLevel="0" collapsed="false">
      <c r="AF988" s="133" t="str">
        <f aca="false">IF(COUNTIF(Y988:AE988,"Oui") &gt;0,"Oui","Non")</f>
        <v>Non</v>
      </c>
      <c r="AG988" s="133" t="n">
        <f aca="false">SUM(N988:Q988)</f>
        <v>0</v>
      </c>
      <c r="AH988" s="133" t="n">
        <f aca="false">SUM(S988:V988)</f>
        <v>0</v>
      </c>
    </row>
    <row r="989" customFormat="false" ht="13.5" hidden="false" customHeight="true" outlineLevel="0" collapsed="false">
      <c r="AF989" s="133" t="str">
        <f aca="false">IF(COUNTIF(Y989:AE989,"Oui") &gt;0,"Oui","Non")</f>
        <v>Non</v>
      </c>
      <c r="AG989" s="133" t="n">
        <f aca="false">SUM(N989:Q989)</f>
        <v>0</v>
      </c>
      <c r="AH989" s="133" t="n">
        <f aca="false">SUM(S989:V989)</f>
        <v>0</v>
      </c>
    </row>
    <row r="990" customFormat="false" ht="13.5" hidden="false" customHeight="true" outlineLevel="0" collapsed="false">
      <c r="AF990" s="133" t="str">
        <f aca="false">IF(COUNTIF(Y990:AE990,"Oui") &gt;0,"Oui","Non")</f>
        <v>Non</v>
      </c>
      <c r="AG990" s="133" t="n">
        <f aca="false">SUM(N990:Q990)</f>
        <v>0</v>
      </c>
      <c r="AH990" s="133" t="n">
        <f aca="false">SUM(S990:V990)</f>
        <v>0</v>
      </c>
    </row>
    <row r="991" customFormat="false" ht="13.5" hidden="false" customHeight="true" outlineLevel="0" collapsed="false">
      <c r="AF991" s="133" t="str">
        <f aca="false">IF(COUNTIF(Y991:AE991,"Oui") &gt;0,"Oui","Non")</f>
        <v>Non</v>
      </c>
      <c r="AG991" s="133" t="n">
        <f aca="false">SUM(N991:Q991)</f>
        <v>0</v>
      </c>
      <c r="AH991" s="133" t="n">
        <f aca="false">SUM(S991:V991)</f>
        <v>0</v>
      </c>
    </row>
    <row r="992" customFormat="false" ht="13.5" hidden="false" customHeight="true" outlineLevel="0" collapsed="false">
      <c r="AF992" s="133" t="str">
        <f aca="false">IF(COUNTIF(Y992:AE992,"Oui") &gt;0,"Oui","Non")</f>
        <v>Non</v>
      </c>
      <c r="AG992" s="133" t="n">
        <f aca="false">SUM(N992:Q992)</f>
        <v>0</v>
      </c>
      <c r="AH992" s="133" t="n">
        <f aca="false">SUM(S992:V992)</f>
        <v>0</v>
      </c>
    </row>
    <row r="993" customFormat="false" ht="13.5" hidden="false" customHeight="true" outlineLevel="0" collapsed="false">
      <c r="AF993" s="133" t="str">
        <f aca="false">IF(COUNTIF(Y993:AE993,"Oui") &gt;0,"Oui","Non")</f>
        <v>Non</v>
      </c>
      <c r="AG993" s="133" t="n">
        <f aca="false">SUM(N993:Q993)</f>
        <v>0</v>
      </c>
      <c r="AH993" s="133" t="n">
        <f aca="false">SUM(S993:V993)</f>
        <v>0</v>
      </c>
    </row>
    <row r="994" customFormat="false" ht="13.5" hidden="false" customHeight="true" outlineLevel="0" collapsed="false">
      <c r="AF994" s="133" t="str">
        <f aca="false">IF(COUNTIF(Y994:AE994,"Oui") &gt;0,"Oui","Non")</f>
        <v>Non</v>
      </c>
      <c r="AG994" s="133" t="n">
        <f aca="false">SUM(N994:Q994)</f>
        <v>0</v>
      </c>
      <c r="AH994" s="133" t="n">
        <f aca="false">SUM(S994:V994)</f>
        <v>0</v>
      </c>
    </row>
    <row r="995" customFormat="false" ht="13.5" hidden="false" customHeight="true" outlineLevel="0" collapsed="false">
      <c r="AF995" s="133" t="str">
        <f aca="false">IF(COUNTIF(Y995:AE995,"Oui") &gt;0,"Oui","Non")</f>
        <v>Non</v>
      </c>
      <c r="AG995" s="133" t="n">
        <f aca="false">SUM(N995:Q995)</f>
        <v>0</v>
      </c>
      <c r="AH995" s="133" t="n">
        <f aca="false">SUM(S995:V995)</f>
        <v>0</v>
      </c>
    </row>
    <row r="996" customFormat="false" ht="13.5" hidden="false" customHeight="true" outlineLevel="0" collapsed="false">
      <c r="AF996" s="133" t="str">
        <f aca="false">IF(COUNTIF(Y996:AE996,"Oui") &gt;0,"Oui","Non")</f>
        <v>Non</v>
      </c>
      <c r="AG996" s="133" t="n">
        <f aca="false">SUM(N996:Q996)</f>
        <v>0</v>
      </c>
      <c r="AH996" s="133" t="n">
        <f aca="false">SUM(S996:V996)</f>
        <v>0</v>
      </c>
    </row>
    <row r="997" customFormat="false" ht="13.5" hidden="false" customHeight="true" outlineLevel="0" collapsed="false">
      <c r="AF997" s="133" t="str">
        <f aca="false">IF(COUNTIF(Y997:AE997,"Oui") &gt;0,"Oui","Non")</f>
        <v>Non</v>
      </c>
      <c r="AG997" s="133" t="n">
        <f aca="false">SUM(N997:Q997)</f>
        <v>0</v>
      </c>
      <c r="AH997" s="133" t="n">
        <f aca="false">SUM(S997:V997)</f>
        <v>0</v>
      </c>
    </row>
    <row r="998" customFormat="false" ht="13.5" hidden="false" customHeight="true" outlineLevel="0" collapsed="false">
      <c r="AF998" s="133" t="str">
        <f aca="false">IF(COUNTIF(Y998:AE998,"Oui") &gt;0,"Oui","Non")</f>
        <v>Non</v>
      </c>
      <c r="AG998" s="133" t="n">
        <f aca="false">SUM(N998:Q998)</f>
        <v>0</v>
      </c>
      <c r="AH998" s="133" t="n">
        <f aca="false">SUM(S998:V998)</f>
        <v>0</v>
      </c>
    </row>
    <row r="999" customFormat="false" ht="13.5" hidden="false" customHeight="true" outlineLevel="0" collapsed="false">
      <c r="AF999" s="133" t="str">
        <f aca="false">IF(COUNTIF(Y999:AE999,"Oui") &gt;0,"Oui","Non")</f>
        <v>Non</v>
      </c>
      <c r="AG999" s="133" t="n">
        <f aca="false">SUM(N999:Q999)</f>
        <v>0</v>
      </c>
      <c r="AH999" s="133" t="n">
        <f aca="false">SUM(S999:V999)</f>
        <v>0</v>
      </c>
    </row>
    <row r="1000" customFormat="false" ht="13.5" hidden="false" customHeight="true" outlineLevel="0" collapsed="false">
      <c r="AF1000" s="133" t="str">
        <f aca="false">IF(COUNTIF(Y1000:AE1000,"Oui") &gt;0,"Oui","Non")</f>
        <v>Non</v>
      </c>
      <c r="AG1000" s="133" t="n">
        <f aca="false">SUM(N1000:Q1000)</f>
        <v>0</v>
      </c>
      <c r="AH1000" s="133" t="n">
        <f aca="false">SUM(S1000:V1000)</f>
        <v>0</v>
      </c>
    </row>
    <row r="1001" customFormat="false" ht="13.5" hidden="false" customHeight="true" outlineLevel="0" collapsed="false">
      <c r="AF1001" s="133" t="str">
        <f aca="false">IF(COUNTIF(Y1001:AE1001,"Oui") &gt;0,"Oui","Non")</f>
        <v>Non</v>
      </c>
      <c r="AG1001" s="133" t="n">
        <f aca="false">SUM(N1001:Q1001)</f>
        <v>0</v>
      </c>
      <c r="AH1001" s="133" t="n">
        <f aca="false">SUM(S1001:V1001)</f>
        <v>0</v>
      </c>
    </row>
    <row r="1002" customFormat="false" ht="13.5" hidden="false" customHeight="true" outlineLevel="0" collapsed="false">
      <c r="AF1002" s="133" t="str">
        <f aca="false">IF(COUNTIF(Y1002:AE1002,"Oui") &gt;0,"Oui","Non")</f>
        <v>Non</v>
      </c>
      <c r="AG1002" s="133" t="n">
        <f aca="false">SUM(N1002:Q1002)</f>
        <v>0</v>
      </c>
      <c r="AH1002" s="133" t="n">
        <f aca="false">SUM(S1002:V1002)</f>
        <v>0</v>
      </c>
    </row>
    <row r="1003" customFormat="false" ht="13.5" hidden="false" customHeight="true" outlineLevel="0" collapsed="false">
      <c r="AF1003" s="133" t="str">
        <f aca="false">IF(COUNTIF(Y1003:AE1003,"Oui") &gt;0,"Oui","Non")</f>
        <v>Non</v>
      </c>
      <c r="AG1003" s="133" t="n">
        <f aca="false">SUM(N1003:Q1003)</f>
        <v>0</v>
      </c>
      <c r="AH1003" s="133" t="n">
        <f aca="false">SUM(S1003:V1003)</f>
        <v>0</v>
      </c>
    </row>
    <row r="1004" customFormat="false" ht="13.5" hidden="false" customHeight="true" outlineLevel="0" collapsed="false">
      <c r="AF1004" s="133" t="str">
        <f aca="false">IF(COUNTIF(Y1004:AE1004,"Oui") &gt;0,"Oui","Non")</f>
        <v>Non</v>
      </c>
      <c r="AG1004" s="133" t="n">
        <f aca="false">SUM(N1004:Q1004)</f>
        <v>0</v>
      </c>
      <c r="AH1004" s="133" t="n">
        <f aca="false">SUM(S1004:V1004)</f>
        <v>0</v>
      </c>
    </row>
    <row r="1005" customFormat="false" ht="13.5" hidden="false" customHeight="true" outlineLevel="0" collapsed="false">
      <c r="AF1005" s="133" t="str">
        <f aca="false">IF(COUNTIF(Y1005:AE1005,"Oui") &gt;0,"Oui","Non")</f>
        <v>Non</v>
      </c>
      <c r="AG1005" s="133" t="n">
        <f aca="false">SUM(N1005:Q1005)</f>
        <v>0</v>
      </c>
      <c r="AH1005" s="133" t="n">
        <f aca="false">SUM(S1005:V1005)</f>
        <v>0</v>
      </c>
    </row>
    <row r="1006" customFormat="false" ht="13.5" hidden="false" customHeight="true" outlineLevel="0" collapsed="false">
      <c r="AF1006" s="133" t="str">
        <f aca="false">IF(COUNTIF(Y1006:AE1006,"Oui") &gt;0,"Oui","Non")</f>
        <v>Non</v>
      </c>
      <c r="AG1006" s="133" t="n">
        <f aca="false">SUM(N1006:Q1006)</f>
        <v>0</v>
      </c>
      <c r="AH1006" s="133" t="n">
        <f aca="false">SUM(S1006:V1006)</f>
        <v>0</v>
      </c>
    </row>
    <row r="1007" customFormat="false" ht="13.5" hidden="false" customHeight="true" outlineLevel="0" collapsed="false">
      <c r="AF1007" s="133" t="str">
        <f aca="false">IF(COUNTIF(Y1007:AE1007,"Oui") &gt;0,"Oui","Non")</f>
        <v>Non</v>
      </c>
      <c r="AG1007" s="133" t="n">
        <f aca="false">SUM(N1007:Q1007)</f>
        <v>0</v>
      </c>
      <c r="AH1007" s="133" t="n">
        <f aca="false">SUM(S1007:V1007)</f>
        <v>0</v>
      </c>
    </row>
    <row r="1008" customFormat="false" ht="13.5" hidden="false" customHeight="true" outlineLevel="0" collapsed="false">
      <c r="AF1008" s="133" t="str">
        <f aca="false">IF(COUNTIF(Y1008:AE1008,"Oui") &gt;0,"Oui","Non")</f>
        <v>Non</v>
      </c>
      <c r="AG1008" s="133" t="n">
        <f aca="false">SUM(N1008:Q1008)</f>
        <v>0</v>
      </c>
      <c r="AH1008" s="133" t="n">
        <f aca="false">SUM(S1008:V1008)</f>
        <v>0</v>
      </c>
    </row>
    <row r="1009" customFormat="false" ht="13.5" hidden="false" customHeight="true" outlineLevel="0" collapsed="false">
      <c r="AF1009" s="133" t="str">
        <f aca="false">IF(COUNTIF(Y1009:AE1009,"Oui") &gt;0,"Oui","Non")</f>
        <v>Non</v>
      </c>
      <c r="AG1009" s="133" t="n">
        <f aca="false">SUM(N1009:Q1009)</f>
        <v>0</v>
      </c>
      <c r="AH1009" s="133" t="n">
        <f aca="false">SUM(S1009:V1009)</f>
        <v>0</v>
      </c>
    </row>
    <row r="1010" customFormat="false" ht="13.5" hidden="false" customHeight="true" outlineLevel="0" collapsed="false">
      <c r="AF1010" s="133" t="str">
        <f aca="false">IF(COUNTIF(Y1010:AE1010,"Oui") &gt;0,"Oui","Non")</f>
        <v>Non</v>
      </c>
      <c r="AG1010" s="133" t="n">
        <f aca="false">SUM(N1010:Q1010)</f>
        <v>0</v>
      </c>
      <c r="AH1010" s="133" t="n">
        <f aca="false">SUM(S1010:V1010)</f>
        <v>0</v>
      </c>
    </row>
    <row r="1011" customFormat="false" ht="13.5" hidden="false" customHeight="true" outlineLevel="0" collapsed="false">
      <c r="AF1011" s="133" t="str">
        <f aca="false">IF(COUNTIF(Y1011:AE1011,"Oui") &gt;0,"Oui","Non")</f>
        <v>Non</v>
      </c>
      <c r="AG1011" s="133" t="n">
        <f aca="false">SUM(N1011:Q1011)</f>
        <v>0</v>
      </c>
      <c r="AH1011" s="133" t="n">
        <f aca="false">SUM(S1011:V1011)</f>
        <v>0</v>
      </c>
    </row>
    <row r="1012" customFormat="false" ht="13.5" hidden="false" customHeight="true" outlineLevel="0" collapsed="false">
      <c r="AF1012" s="133" t="str">
        <f aca="false">IF(COUNTIF(Y1012:AE1012,"Oui") &gt;0,"Oui","Non")</f>
        <v>Non</v>
      </c>
      <c r="AG1012" s="133" t="n">
        <f aca="false">SUM(N1012:Q1012)</f>
        <v>0</v>
      </c>
      <c r="AH1012" s="133" t="n">
        <f aca="false">SUM(S1012:V1012)</f>
        <v>0</v>
      </c>
    </row>
    <row r="1013" customFormat="false" ht="13.5" hidden="false" customHeight="true" outlineLevel="0" collapsed="false">
      <c r="AF1013" s="133" t="str">
        <f aca="false">IF(COUNTIF(Y1013:AE1013,"Oui") &gt;0,"Oui","Non")</f>
        <v>Non</v>
      </c>
      <c r="AG1013" s="133" t="n">
        <f aca="false">SUM(N1013:Q1013)</f>
        <v>0</v>
      </c>
      <c r="AH1013" s="133" t="n">
        <f aca="false">SUM(S1013:V1013)</f>
        <v>0</v>
      </c>
    </row>
    <row r="1014" customFormat="false" ht="13.5" hidden="false" customHeight="true" outlineLevel="0" collapsed="false">
      <c r="AF1014" s="133" t="str">
        <f aca="false">IF(COUNTIF(Y1014:AE1014,"Oui") &gt;0,"Oui","Non")</f>
        <v>Non</v>
      </c>
      <c r="AG1014" s="133" t="n">
        <f aca="false">SUM(N1014:Q1014)</f>
        <v>0</v>
      </c>
      <c r="AH1014" s="133" t="n">
        <f aca="false">SUM(S1014:V1014)</f>
        <v>0</v>
      </c>
    </row>
    <row r="1015" customFormat="false" ht="13.5" hidden="false" customHeight="true" outlineLevel="0" collapsed="false">
      <c r="AF1015" s="133" t="str">
        <f aca="false">IF(COUNTIF(Y1015:AE1015,"Oui") &gt;0,"Oui","Non")</f>
        <v>Non</v>
      </c>
      <c r="AG1015" s="133" t="n">
        <f aca="false">SUM(N1015:Q1015)</f>
        <v>0</v>
      </c>
      <c r="AH1015" s="133" t="n">
        <f aca="false">SUM(S1015:V1015)</f>
        <v>0</v>
      </c>
    </row>
    <row r="1016" customFormat="false" ht="13.5" hidden="false" customHeight="true" outlineLevel="0" collapsed="false">
      <c r="AF1016" s="133" t="str">
        <f aca="false">IF(COUNTIF(Y1016:AE1016,"Oui") &gt;0,"Oui","Non")</f>
        <v>Non</v>
      </c>
      <c r="AG1016" s="133" t="n">
        <f aca="false">SUM(N1016:Q1016)</f>
        <v>0</v>
      </c>
      <c r="AH1016" s="133" t="n">
        <f aca="false">SUM(S1016:V1016)</f>
        <v>0</v>
      </c>
    </row>
    <row r="1017" customFormat="false" ht="13.5" hidden="false" customHeight="true" outlineLevel="0" collapsed="false">
      <c r="AF1017" s="133" t="str">
        <f aca="false">IF(COUNTIF(Y1017:AE1017,"Oui") &gt;0,"Oui","Non")</f>
        <v>Non</v>
      </c>
      <c r="AG1017" s="133" t="n">
        <f aca="false">SUM(N1017:Q1017)</f>
        <v>0</v>
      </c>
      <c r="AH1017" s="133" t="n">
        <f aca="false">SUM(S1017:V1017)</f>
        <v>0</v>
      </c>
    </row>
    <row r="1018" customFormat="false" ht="13.5" hidden="false" customHeight="true" outlineLevel="0" collapsed="false">
      <c r="AF1018" s="133" t="str">
        <f aca="false">IF(COUNTIF(Y1018:AE1018,"Oui") &gt;0,"Oui","Non")</f>
        <v>Non</v>
      </c>
      <c r="AG1018" s="133" t="n">
        <f aca="false">SUM(N1018:Q1018)</f>
        <v>0</v>
      </c>
      <c r="AH1018" s="133" t="n">
        <f aca="false">SUM(S1018:V1018)</f>
        <v>0</v>
      </c>
    </row>
    <row r="1019" customFormat="false" ht="13.5" hidden="false" customHeight="true" outlineLevel="0" collapsed="false">
      <c r="AF1019" s="133" t="str">
        <f aca="false">IF(COUNTIF(Y1019:AE1019,"Oui") &gt;0,"Oui","Non")</f>
        <v>Non</v>
      </c>
      <c r="AG1019" s="133" t="n">
        <f aca="false">SUM(N1019:Q1019)</f>
        <v>0</v>
      </c>
      <c r="AH1019" s="133" t="n">
        <f aca="false">SUM(S1019:V1019)</f>
        <v>0</v>
      </c>
    </row>
    <row r="1020" customFormat="false" ht="13.5" hidden="false" customHeight="true" outlineLevel="0" collapsed="false">
      <c r="AF1020" s="133" t="str">
        <f aca="false">IF(COUNTIF(Y1020:AE1020,"Oui") &gt;0,"Oui","Non")</f>
        <v>Non</v>
      </c>
      <c r="AG1020" s="133" t="n">
        <f aca="false">SUM(N1020:Q1020)</f>
        <v>0</v>
      </c>
      <c r="AH1020" s="133" t="n">
        <f aca="false">SUM(S1020:V1020)</f>
        <v>0</v>
      </c>
    </row>
    <row r="1021" customFormat="false" ht="13.5" hidden="false" customHeight="true" outlineLevel="0" collapsed="false">
      <c r="AF1021" s="133" t="str">
        <f aca="false">IF(COUNTIF(Y1021:AE1021,"Oui") &gt;0,"Oui","Non")</f>
        <v>Non</v>
      </c>
      <c r="AG1021" s="133" t="n">
        <f aca="false">SUM(N1021:Q1021)</f>
        <v>0</v>
      </c>
      <c r="AH1021" s="133" t="n">
        <f aca="false">SUM(S1021:V1021)</f>
        <v>0</v>
      </c>
    </row>
    <row r="1022" customFormat="false" ht="13.5" hidden="false" customHeight="true" outlineLevel="0" collapsed="false">
      <c r="AF1022" s="133" t="str">
        <f aca="false">IF(COUNTIF(Y1022:AE1022,"Oui") &gt;0,"Oui","Non")</f>
        <v>Non</v>
      </c>
      <c r="AG1022" s="133" t="n">
        <f aca="false">SUM(N1022:Q1022)</f>
        <v>0</v>
      </c>
      <c r="AH1022" s="133" t="n">
        <f aca="false">SUM(S1022:V1022)</f>
        <v>0</v>
      </c>
    </row>
    <row r="1023" customFormat="false" ht="13.5" hidden="false" customHeight="true" outlineLevel="0" collapsed="false">
      <c r="AF1023" s="133" t="str">
        <f aca="false">IF(COUNTIF(Y1023:AE1023,"Oui") &gt;0,"Oui","Non")</f>
        <v>Non</v>
      </c>
      <c r="AG1023" s="133" t="n">
        <f aca="false">SUM(N1023:Q1023)</f>
        <v>0</v>
      </c>
      <c r="AH1023" s="133" t="n">
        <f aca="false">SUM(S1023:V1023)</f>
        <v>0</v>
      </c>
    </row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F1000"/>
  <sheetViews>
    <sheetView showFormulas="false" showGridLines="true" showRowColHeaders="true" showZeros="true" rightToLeft="false" tabSelected="false" showOutlineSymbols="true" defaultGridColor="true" view="normal" topLeftCell="AN1" colorId="64" zoomScale="100" zoomScaleNormal="100" zoomScalePageLayoutView="100" workbookViewId="0">
      <selection pane="topLeft" activeCell="E9" activeCellId="0" sqref="E9"/>
    </sheetView>
  </sheetViews>
  <sheetFormatPr defaultColWidth="8.58203125" defaultRowHeight="15" zeroHeight="false" outlineLevelRow="0" outlineLevelCol="0"/>
  <cols>
    <col collapsed="false" customWidth="true" hidden="false" outlineLevel="0" max="4" min="4" style="0" width="17.57"/>
    <col collapsed="false" customWidth="true" hidden="false" outlineLevel="0" max="5" min="5" style="0" width="28.14"/>
    <col collapsed="false" customWidth="true" hidden="false" outlineLevel="0" max="6" min="6" style="0" width="14.14"/>
    <col collapsed="false" customWidth="true" hidden="false" outlineLevel="0" max="7" min="7" style="133" width="20.71"/>
  </cols>
  <sheetData>
    <row r="1" s="139" customFormat="true" ht="13.5" hidden="false" customHeight="true" outlineLevel="0" collapsed="false">
      <c r="A1" s="139" t="s">
        <v>372</v>
      </c>
      <c r="B1" s="139" t="s">
        <v>373</v>
      </c>
      <c r="C1" s="139" t="s">
        <v>374</v>
      </c>
      <c r="D1" s="139" t="s">
        <v>376</v>
      </c>
      <c r="E1" s="139" t="s">
        <v>377</v>
      </c>
      <c r="F1" s="139" t="s">
        <v>407</v>
      </c>
      <c r="G1" s="139" t="s">
        <v>408</v>
      </c>
    </row>
    <row r="2" s="139" customFormat="true" ht="13.5" hidden="false" customHeight="true" outlineLevel="0" collapsed="false">
      <c r="D2" s="139" t="n">
        <f aca="false">SUM(D3:D10000)</f>
        <v>0</v>
      </c>
      <c r="E2" s="139" t="n">
        <f aca="false">SUM(E3:E10000)</f>
        <v>0</v>
      </c>
      <c r="F2" s="139" t="n">
        <f aca="false">SUM(F3:F10000)</f>
        <v>0</v>
      </c>
      <c r="G2" s="139" t="n">
        <f aca="false">SUM(G3:G10000)</f>
        <v>0</v>
      </c>
      <c r="H2" s="139" t="n">
        <f aca="false">SUM(H3:H10000)</f>
        <v>0</v>
      </c>
      <c r="I2" s="139" t="n">
        <f aca="false">SUM(I3:I10000)</f>
        <v>0</v>
      </c>
      <c r="J2" s="139" t="n">
        <f aca="false">SUM(J3:J10000)</f>
        <v>0</v>
      </c>
      <c r="K2" s="139" t="n">
        <f aca="false">SUM(K3:K10000)</f>
        <v>0</v>
      </c>
      <c r="L2" s="139" t="n">
        <f aca="false">SUM(L3:L10000)</f>
        <v>0</v>
      </c>
      <c r="M2" s="139" t="n">
        <f aca="false">SUM(M3:M10000)</f>
        <v>0</v>
      </c>
      <c r="N2" s="139" t="n">
        <f aca="false">SUM(N3:N10000)</f>
        <v>0</v>
      </c>
      <c r="O2" s="139" t="n">
        <f aca="false">SUM(O3:O10000)</f>
        <v>0</v>
      </c>
      <c r="P2" s="139" t="n">
        <f aca="false">SUM(P3:P10000)</f>
        <v>0</v>
      </c>
      <c r="Q2" s="139" t="n">
        <f aca="false">SUM(Q3:Q10000)</f>
        <v>0</v>
      </c>
      <c r="R2" s="139" t="n">
        <f aca="false">SUM(R3:R10000)</f>
        <v>0</v>
      </c>
      <c r="S2" s="139" t="n">
        <f aca="false">SUM(S3:S10000)</f>
        <v>0</v>
      </c>
      <c r="T2" s="139" t="n">
        <f aca="false">SUM(T3:T10000)</f>
        <v>0</v>
      </c>
      <c r="U2" s="139" t="n">
        <f aca="false">SUM(U3:U10000)</f>
        <v>0</v>
      </c>
      <c r="V2" s="139" t="n">
        <f aca="false">SUM(V3:V10000)</f>
        <v>0</v>
      </c>
      <c r="W2" s="139" t="n">
        <f aca="false">SUM(W3:W10000)</f>
        <v>0</v>
      </c>
      <c r="X2" s="139" t="n">
        <f aca="false">SUM(X3:X10000)</f>
        <v>0</v>
      </c>
      <c r="Y2" s="139" t="n">
        <f aca="false">SUM(Y3:Y10000)</f>
        <v>0</v>
      </c>
      <c r="Z2" s="139" t="n">
        <f aca="false">SUM(Z3:Z10000)</f>
        <v>0</v>
      </c>
      <c r="AA2" s="139" t="n">
        <f aca="false">SUM(AA3:AA10000)</f>
        <v>0</v>
      </c>
      <c r="AB2" s="139" t="n">
        <f aca="false">SUM(AB3:AB10000)</f>
        <v>0</v>
      </c>
      <c r="AC2" s="139" t="n">
        <f aca="false">SUM(AC3:AC10000)</f>
        <v>0</v>
      </c>
      <c r="AD2" s="139" t="n">
        <f aca="false">SUM(AD3:AD10000)</f>
        <v>0</v>
      </c>
      <c r="AE2" s="139" t="n">
        <f aca="false">SUM(AE3:AE10000)</f>
        <v>0</v>
      </c>
      <c r="AF2" s="139" t="n">
        <f aca="false">SUM(AF3:AF10000)</f>
        <v>0</v>
      </c>
      <c r="AG2" s="139" t="n">
        <f aca="false">SUM(AG3:AG10000)</f>
        <v>0</v>
      </c>
      <c r="AH2" s="139" t="n">
        <f aca="false">SUM(AH3:AH10000)</f>
        <v>0</v>
      </c>
      <c r="AI2" s="139" t="n">
        <f aca="false">SUM(AI3:AI10000)</f>
        <v>0</v>
      </c>
      <c r="AJ2" s="139" t="n">
        <f aca="false">SUM(AJ3:AJ10000)</f>
        <v>0</v>
      </c>
      <c r="AK2" s="139" t="n">
        <f aca="false">SUM(AK3:AK10000)</f>
        <v>0</v>
      </c>
      <c r="AL2" s="139" t="n">
        <f aca="false">SUM(AL3:AL10000)</f>
        <v>0</v>
      </c>
      <c r="AM2" s="139" t="n">
        <f aca="false">SUM(AM3:AM10000)</f>
        <v>0</v>
      </c>
      <c r="AN2" s="139" t="n">
        <f aca="false">SUM(AN3:AN10000)</f>
        <v>0</v>
      </c>
      <c r="AO2" s="139" t="n">
        <f aca="false">SUM(AO3:AO10000)</f>
        <v>0</v>
      </c>
      <c r="AP2" s="139" t="n">
        <f aca="false">SUM(AP3:AP10000)</f>
        <v>0</v>
      </c>
      <c r="AQ2" s="139" t="n">
        <f aca="false">SUM(AQ3:AQ10000)</f>
        <v>0</v>
      </c>
      <c r="AR2" s="139" t="n">
        <f aca="false">SUM(AR3:AR10000)</f>
        <v>0</v>
      </c>
      <c r="AS2" s="139" t="n">
        <f aca="false">SUM(AS3:AS10000)</f>
        <v>0</v>
      </c>
      <c r="AT2" s="139" t="n">
        <f aca="false">SUM(AT3:AT10000)</f>
        <v>0</v>
      </c>
      <c r="AU2" s="139" t="n">
        <f aca="false">SUM(AU3:AU10000)</f>
        <v>0</v>
      </c>
      <c r="AV2" s="139" t="n">
        <f aca="false">SUM(AV3:AV10000)</f>
        <v>0</v>
      </c>
      <c r="AW2" s="139" t="n">
        <f aca="false">SUM(AW3:AW10000)</f>
        <v>0</v>
      </c>
      <c r="AX2" s="139" t="n">
        <f aca="false">SUM(AX3:AX10000)</f>
        <v>0</v>
      </c>
      <c r="AY2" s="139" t="n">
        <f aca="false">SUM(AY3:AY10000)</f>
        <v>0</v>
      </c>
      <c r="AZ2" s="139" t="n">
        <f aca="false">SUM(AZ3:AZ10000)</f>
        <v>0</v>
      </c>
      <c r="BA2" s="139" t="n">
        <f aca="false">SUM(BA3:BA10000)</f>
        <v>0</v>
      </c>
      <c r="BB2" s="139" t="n">
        <f aca="false">SUM(BB3:BB10000)</f>
        <v>0</v>
      </c>
      <c r="BC2" s="139" t="n">
        <f aca="false">SUM(BC3:BC10000)</f>
        <v>0</v>
      </c>
      <c r="BD2" s="139" t="n">
        <f aca="false">SUM(BD3:BD10000)</f>
        <v>0</v>
      </c>
      <c r="BE2" s="139" t="n">
        <f aca="false">SUM(BE3:BE10000)</f>
        <v>0</v>
      </c>
      <c r="BF2" s="139" t="n">
        <f aca="false">SUM(BF3:BF10000)</f>
        <v>0</v>
      </c>
      <c r="BG2" s="139" t="n">
        <f aca="false">SUM(BG3:BG10000)</f>
        <v>0</v>
      </c>
      <c r="BH2" s="139" t="n">
        <f aca="false">SUM(BH3:BH10000)</f>
        <v>0</v>
      </c>
      <c r="BI2" s="139" t="n">
        <f aca="false">SUM(BI3:BI10000)</f>
        <v>0</v>
      </c>
      <c r="BJ2" s="139" t="n">
        <f aca="false">SUM(BJ3:BJ10000)</f>
        <v>0</v>
      </c>
      <c r="BK2" s="139" t="n">
        <f aca="false">SUM(BK3:BK10000)</f>
        <v>0</v>
      </c>
      <c r="BL2" s="139" t="n">
        <f aca="false">SUM(BL3:BL10000)</f>
        <v>0</v>
      </c>
      <c r="BM2" s="139" t="n">
        <f aca="false">SUM(BM3:BM10000)</f>
        <v>0</v>
      </c>
      <c r="BN2" s="139" t="n">
        <f aca="false">SUM(BN3:BN10000)</f>
        <v>0</v>
      </c>
      <c r="BO2" s="139" t="n">
        <f aca="false">SUM(BO3:BO10000)</f>
        <v>0</v>
      </c>
      <c r="BP2" s="139" t="n">
        <f aca="false">SUM(BP3:BP10000)</f>
        <v>0</v>
      </c>
      <c r="BQ2" s="139" t="n">
        <f aca="false">SUM(BQ3:BQ10000)</f>
        <v>0</v>
      </c>
      <c r="BR2" s="139" t="n">
        <f aca="false">SUM(BR3:BR10000)</f>
        <v>0</v>
      </c>
      <c r="BS2" s="139" t="n">
        <f aca="false">SUM(BS3:BS10000)</f>
        <v>0</v>
      </c>
      <c r="BT2" s="139" t="n">
        <f aca="false">SUM(BT3:BT10000)</f>
        <v>0</v>
      </c>
      <c r="BU2" s="139" t="n">
        <f aca="false">SUM(BU3:BU10000)</f>
        <v>0</v>
      </c>
      <c r="BV2" s="139" t="n">
        <f aca="false">SUM(BV3:BV10000)</f>
        <v>0</v>
      </c>
      <c r="BW2" s="139" t="n">
        <f aca="false">SUM(BW3:BW10000)</f>
        <v>0</v>
      </c>
      <c r="BX2" s="139" t="n">
        <f aca="false">SUM(BX3:BX10000)</f>
        <v>0</v>
      </c>
      <c r="BY2" s="139" t="n">
        <f aca="false">SUM(BY3:BY10000)</f>
        <v>0</v>
      </c>
      <c r="BZ2" s="139" t="n">
        <f aca="false">SUM(BZ3:BZ10000)</f>
        <v>0</v>
      </c>
      <c r="CA2" s="139" t="n">
        <f aca="false">SUM(CA3:CA10000)</f>
        <v>0</v>
      </c>
      <c r="CB2" s="139" t="n">
        <f aca="false">SUM(CB3:CB10000)</f>
        <v>0</v>
      </c>
      <c r="CC2" s="139" t="n">
        <f aca="false">SUM(CC3:CC10000)</f>
        <v>0</v>
      </c>
      <c r="CD2" s="139" t="n">
        <f aca="false">SUM(CD3:CD10000)</f>
        <v>0</v>
      </c>
      <c r="CE2" s="139" t="n">
        <f aca="false">SUM(CE3:CE10000)</f>
        <v>0</v>
      </c>
      <c r="CF2" s="139" t="n">
        <f aca="false">SUM(CF3:CF10000)</f>
        <v>0</v>
      </c>
      <c r="CG2" s="139" t="n">
        <f aca="false">SUM(CG3:CG10000)</f>
        <v>0</v>
      </c>
      <c r="CH2" s="139" t="n">
        <f aca="false">SUM(CH3:CH10000)</f>
        <v>0</v>
      </c>
      <c r="CI2" s="139" t="n">
        <f aca="false">SUM(CI3:CI10000)</f>
        <v>0</v>
      </c>
      <c r="CJ2" s="139" t="n">
        <f aca="false">SUM(CJ3:CJ10000)</f>
        <v>0</v>
      </c>
      <c r="CK2" s="139" t="n">
        <f aca="false">SUM(CK3:CK10000)</f>
        <v>0</v>
      </c>
      <c r="CL2" s="139" t="n">
        <f aca="false">SUM(CL3:CL10000)</f>
        <v>0</v>
      </c>
      <c r="CM2" s="139" t="n">
        <f aca="false">SUM(CM3:CM10000)</f>
        <v>0</v>
      </c>
      <c r="CN2" s="139" t="n">
        <f aca="false">SUM(CN3:CN10000)</f>
        <v>0</v>
      </c>
      <c r="CO2" s="139" t="n">
        <f aca="false">SUM(CO3:CO10000)</f>
        <v>0</v>
      </c>
      <c r="CP2" s="139" t="n">
        <f aca="false">SUM(CP3:CP10000)</f>
        <v>0</v>
      </c>
      <c r="CQ2" s="139" t="n">
        <f aca="false">SUM(CQ3:CQ10000)</f>
        <v>0</v>
      </c>
      <c r="CR2" s="139" t="n">
        <f aca="false">SUM(CR3:CR10000)</f>
        <v>0</v>
      </c>
      <c r="CS2" s="139" t="n">
        <f aca="false">SUM(CS3:CS10000)</f>
        <v>0</v>
      </c>
      <c r="CT2" s="139" t="n">
        <f aca="false">SUM(CT3:CT1000)</f>
        <v>0</v>
      </c>
      <c r="CU2" s="139" t="n">
        <f aca="false">SUM(CU3:CU1000)</f>
        <v>0</v>
      </c>
      <c r="CV2" s="139" t="n">
        <f aca="false">SUM(CV3:CV1000)</f>
        <v>0</v>
      </c>
      <c r="CW2" s="139" t="n">
        <f aca="false">SUM(CW3:CW1000)</f>
        <v>0</v>
      </c>
      <c r="CX2" s="139" t="n">
        <f aca="false">SUM(CX3:CX1000)</f>
        <v>0</v>
      </c>
      <c r="CY2" s="139" t="n">
        <f aca="false">SUM(CY3:CY1000)</f>
        <v>0</v>
      </c>
      <c r="CZ2" s="139" t="n">
        <f aca="false">SUM(CZ3:CZ1000)</f>
        <v>0</v>
      </c>
      <c r="DA2" s="139" t="n">
        <f aca="false">SUM(DA3:DA1000)</f>
        <v>0</v>
      </c>
      <c r="DB2" s="139" t="n">
        <f aca="false">SUM(DB3:DB1000)</f>
        <v>0</v>
      </c>
      <c r="DC2" s="139" t="n">
        <f aca="false">SUM(DC3:DC1000)</f>
        <v>0</v>
      </c>
      <c r="DD2" s="139" t="n">
        <f aca="false">SUM(DD3:DD1000)</f>
        <v>0</v>
      </c>
      <c r="DE2" s="139" t="n">
        <f aca="false">SUM(DE3:DE1000)</f>
        <v>0</v>
      </c>
      <c r="DF2" s="139" t="n">
        <f aca="false">SUM(DF3:DF1000)</f>
        <v>0</v>
      </c>
      <c r="DG2" s="139" t="n">
        <f aca="false">SUM(DG3:DG1000)</f>
        <v>0</v>
      </c>
      <c r="DH2" s="139" t="n">
        <f aca="false">SUM(DH3:DH1000)</f>
        <v>0</v>
      </c>
      <c r="DI2" s="139" t="n">
        <f aca="false">SUM(DI3:DI1000)</f>
        <v>0</v>
      </c>
      <c r="DJ2" s="139" t="n">
        <f aca="false">SUM(DJ3:DJ1000)</f>
        <v>0</v>
      </c>
      <c r="DK2" s="139" t="n">
        <f aca="false">SUM(DK3:DK1000)</f>
        <v>0</v>
      </c>
      <c r="DL2" s="139" t="n">
        <f aca="false">SUM(DL3:DL1000)</f>
        <v>0</v>
      </c>
      <c r="DM2" s="139" t="n">
        <f aca="false">SUM(DM3:DM1000)</f>
        <v>0</v>
      </c>
      <c r="DN2" s="139" t="n">
        <f aca="false">SUM(DN3:DN1000)</f>
        <v>0</v>
      </c>
      <c r="DO2" s="139" t="n">
        <f aca="false">SUM(DO3:DO1000)</f>
        <v>0</v>
      </c>
      <c r="DP2" s="139" t="n">
        <f aca="false">SUM(DP3:DP1000)</f>
        <v>0</v>
      </c>
      <c r="DQ2" s="139" t="n">
        <f aca="false">SUM(DQ3:DQ1000)</f>
        <v>0</v>
      </c>
      <c r="DR2" s="139" t="n">
        <f aca="false">SUM(DR3:DR1000)</f>
        <v>0</v>
      </c>
      <c r="DS2" s="139" t="n">
        <f aca="false">SUM(DS3:DS1000)</f>
        <v>0</v>
      </c>
      <c r="DT2" s="139" t="n">
        <f aca="false">SUM(DT3:DT1000)</f>
        <v>0</v>
      </c>
      <c r="DU2" s="139" t="n">
        <f aca="false">SUM(DU3:DU1000)</f>
        <v>0</v>
      </c>
      <c r="DV2" s="139" t="n">
        <f aca="false">SUM(DV3:DV1000)</f>
        <v>0</v>
      </c>
      <c r="DW2" s="139" t="n">
        <f aca="false">SUM(DW3:DW1000)</f>
        <v>0</v>
      </c>
      <c r="DX2" s="139" t="n">
        <f aca="false">SUM(DX3:DX1000)</f>
        <v>0</v>
      </c>
      <c r="DY2" s="139" t="n">
        <f aca="false">SUM(DY3:DY1000)</f>
        <v>0</v>
      </c>
      <c r="DZ2" s="139" t="n">
        <f aca="false">SUM(DZ3:DZ1000)</f>
        <v>0</v>
      </c>
      <c r="EA2" s="139" t="n">
        <f aca="false">SUM(EA3:EA1000)</f>
        <v>0</v>
      </c>
      <c r="EB2" s="139" t="n">
        <f aca="false">SUM(EB3:EB1000)</f>
        <v>0</v>
      </c>
      <c r="EC2" s="139" t="n">
        <f aca="false">SUM(EC3:EC1000)</f>
        <v>0</v>
      </c>
      <c r="ED2" s="139" t="n">
        <f aca="false">SUM(ED3:ED1000)</f>
        <v>0</v>
      </c>
      <c r="EE2" s="139" t="n">
        <f aca="false">SUM(EE3:EE1000)</f>
        <v>0</v>
      </c>
      <c r="EF2" s="139" t="n">
        <f aca="false">SUM(EF3:EF1000)</f>
        <v>0</v>
      </c>
      <c r="EG2" s="139" t="n">
        <f aca="false">SUM(EG3:EG1000)</f>
        <v>0</v>
      </c>
      <c r="EH2" s="139" t="n">
        <f aca="false">SUM(EH3:EH1000)</f>
        <v>0</v>
      </c>
      <c r="EI2" s="139" t="n">
        <f aca="false">SUM(EI3:EI1000)</f>
        <v>0</v>
      </c>
      <c r="EJ2" s="139" t="n">
        <f aca="false">SUM(EJ3:EJ1000)</f>
        <v>0</v>
      </c>
      <c r="EK2" s="139" t="n">
        <f aca="false">SUM(EK3:EK1000)</f>
        <v>0</v>
      </c>
      <c r="EL2" s="139" t="n">
        <f aca="false">SUM(EL3:EL1000)</f>
        <v>0</v>
      </c>
      <c r="EM2" s="139" t="n">
        <f aca="false">SUM(EM3:EM1000)</f>
        <v>0</v>
      </c>
      <c r="EN2" s="139" t="n">
        <f aca="false">SUM(EN3:EN1000)</f>
        <v>0</v>
      </c>
      <c r="EO2" s="139" t="n">
        <f aca="false">SUM(EO3:EO1000)</f>
        <v>0</v>
      </c>
      <c r="EP2" s="139" t="n">
        <f aca="false">SUM(EP3:EP1000)</f>
        <v>0</v>
      </c>
      <c r="EQ2" s="139" t="n">
        <f aca="false">SUM(EQ3:EQ1000)</f>
        <v>0</v>
      </c>
      <c r="ER2" s="139" t="n">
        <f aca="false">SUM(ER3:ER1000)</f>
        <v>0</v>
      </c>
      <c r="ES2" s="139" t="n">
        <f aca="false">SUM(ES3:ES1000)</f>
        <v>0</v>
      </c>
      <c r="ET2" s="139" t="n">
        <f aca="false">SUM(ET3:ET1000)</f>
        <v>0</v>
      </c>
      <c r="EU2" s="139" t="n">
        <f aca="false">SUM(EU3:EU1000)</f>
        <v>0</v>
      </c>
      <c r="EV2" s="139" t="n">
        <f aca="false">SUM(EV3:EV1000)</f>
        <v>0</v>
      </c>
      <c r="EW2" s="139" t="n">
        <f aca="false">SUM(EW3:EW1000)</f>
        <v>0</v>
      </c>
      <c r="EX2" s="139" t="n">
        <f aca="false">SUM(EX3:EX1000)</f>
        <v>0</v>
      </c>
      <c r="EY2" s="139" t="n">
        <f aca="false">SUM(EY3:EY1000)</f>
        <v>0</v>
      </c>
      <c r="EZ2" s="139" t="n">
        <f aca="false">SUM(EZ3:EZ1000)</f>
        <v>0</v>
      </c>
      <c r="FA2" s="139" t="n">
        <f aca="false">SUM(FA3:FA1000)</f>
        <v>0</v>
      </c>
      <c r="FB2" s="139" t="n">
        <f aca="false">SUM(FB3:FB1000)</f>
        <v>0</v>
      </c>
      <c r="FC2" s="139" t="n">
        <f aca="false">SUM(FC3:FC1000)</f>
        <v>0</v>
      </c>
      <c r="FD2" s="139" t="n">
        <f aca="false">SUM(FD3:FD1000)</f>
        <v>0</v>
      </c>
      <c r="FE2" s="139" t="n">
        <f aca="false">SUM(FE3:FE1000)</f>
        <v>0</v>
      </c>
      <c r="FF2" s="139" t="n">
        <f aca="false">SUM(FF3:FF1000)</f>
        <v>0</v>
      </c>
    </row>
    <row r="3" customFormat="false" ht="13.5" hidden="false" customHeight="true" outlineLevel="0" collapsed="false">
      <c r="G3" s="133" t="n">
        <f aca="false">SUM(H3:DF3)</f>
        <v>0</v>
      </c>
    </row>
    <row r="4" customFormat="false" ht="13.5" hidden="false" customHeight="true" outlineLevel="0" collapsed="false">
      <c r="G4" s="133" t="n">
        <f aca="false">SUM(H4:DF4)</f>
        <v>0</v>
      </c>
    </row>
    <row r="5" customFormat="false" ht="13.5" hidden="false" customHeight="true" outlineLevel="0" collapsed="false">
      <c r="G5" s="133" t="n">
        <f aca="false">SUM(H5:DF5)</f>
        <v>0</v>
      </c>
    </row>
    <row r="6" customFormat="false" ht="13.5" hidden="false" customHeight="true" outlineLevel="0" collapsed="false">
      <c r="G6" s="133" t="n">
        <f aca="false">SUM(H6:DF6)</f>
        <v>0</v>
      </c>
    </row>
    <row r="7" customFormat="false" ht="13.5" hidden="false" customHeight="true" outlineLevel="0" collapsed="false">
      <c r="G7" s="133" t="n">
        <f aca="false">SUM(H7:DF7)</f>
        <v>0</v>
      </c>
    </row>
    <row r="8" customFormat="false" ht="13.5" hidden="false" customHeight="true" outlineLevel="0" collapsed="false">
      <c r="G8" s="133" t="n">
        <f aca="false">SUM(H8:DF8)</f>
        <v>0</v>
      </c>
    </row>
    <row r="9" customFormat="false" ht="13.5" hidden="false" customHeight="true" outlineLevel="0" collapsed="false">
      <c r="G9" s="133" t="n">
        <f aca="false">SUM(H9:DF9)</f>
        <v>0</v>
      </c>
    </row>
    <row r="10" customFormat="false" ht="13.5" hidden="false" customHeight="true" outlineLevel="0" collapsed="false">
      <c r="G10" s="133" t="n">
        <f aca="false">SUM(H10:DF10)</f>
        <v>0</v>
      </c>
    </row>
    <row r="11" customFormat="false" ht="13.5" hidden="false" customHeight="true" outlineLevel="0" collapsed="false">
      <c r="G11" s="133" t="n">
        <f aca="false">SUM(H11:DF11)</f>
        <v>0</v>
      </c>
    </row>
    <row r="12" customFormat="false" ht="13.5" hidden="false" customHeight="true" outlineLevel="0" collapsed="false">
      <c r="G12" s="133" t="n">
        <f aca="false">SUM(H12:DF12)</f>
        <v>0</v>
      </c>
    </row>
    <row r="13" customFormat="false" ht="13.5" hidden="false" customHeight="true" outlineLevel="0" collapsed="false">
      <c r="G13" s="133" t="n">
        <f aca="false">SUM(H13:DF13)</f>
        <v>0</v>
      </c>
    </row>
    <row r="14" customFormat="false" ht="13.5" hidden="false" customHeight="true" outlineLevel="0" collapsed="false">
      <c r="G14" s="133" t="n">
        <f aca="false">SUM(H14:DF14)</f>
        <v>0</v>
      </c>
    </row>
    <row r="15" customFormat="false" ht="13.5" hidden="false" customHeight="true" outlineLevel="0" collapsed="false">
      <c r="G15" s="133" t="n">
        <f aca="false">SUM(H15:DF15)</f>
        <v>0</v>
      </c>
    </row>
    <row r="16" customFormat="false" ht="13.5" hidden="false" customHeight="true" outlineLevel="0" collapsed="false">
      <c r="G16" s="133" t="n">
        <f aca="false">SUM(H16:DF16)</f>
        <v>0</v>
      </c>
    </row>
    <row r="17" customFormat="false" ht="13.5" hidden="false" customHeight="true" outlineLevel="0" collapsed="false">
      <c r="G17" s="133" t="n">
        <f aca="false">SUM(H17:DF17)</f>
        <v>0</v>
      </c>
    </row>
    <row r="18" customFormat="false" ht="13.5" hidden="false" customHeight="true" outlineLevel="0" collapsed="false">
      <c r="G18" s="133" t="n">
        <f aca="false">SUM(H18:DF18)</f>
        <v>0</v>
      </c>
    </row>
    <row r="19" customFormat="false" ht="13.5" hidden="false" customHeight="true" outlineLevel="0" collapsed="false">
      <c r="G19" s="133" t="n">
        <f aca="false">SUM(H19:DF19)</f>
        <v>0</v>
      </c>
    </row>
    <row r="20" customFormat="false" ht="13.5" hidden="false" customHeight="true" outlineLevel="0" collapsed="false">
      <c r="G20" s="133" t="n">
        <f aca="false">SUM(H20:DF20)</f>
        <v>0</v>
      </c>
    </row>
    <row r="21" customFormat="false" ht="13.5" hidden="false" customHeight="true" outlineLevel="0" collapsed="false">
      <c r="G21" s="133" t="n">
        <f aca="false">SUM(H21:DF21)</f>
        <v>0</v>
      </c>
    </row>
    <row r="22" customFormat="false" ht="13.5" hidden="false" customHeight="true" outlineLevel="0" collapsed="false">
      <c r="G22" s="133" t="n">
        <f aca="false">SUM(H22:DF22)</f>
        <v>0</v>
      </c>
    </row>
    <row r="23" customFormat="false" ht="13.5" hidden="false" customHeight="true" outlineLevel="0" collapsed="false">
      <c r="G23" s="133" t="n">
        <f aca="false">SUM(H23:DF23)</f>
        <v>0</v>
      </c>
    </row>
    <row r="24" customFormat="false" ht="13.5" hidden="false" customHeight="true" outlineLevel="0" collapsed="false">
      <c r="G24" s="133" t="n">
        <f aca="false">SUM(H24:DF24)</f>
        <v>0</v>
      </c>
    </row>
    <row r="25" customFormat="false" ht="13.5" hidden="false" customHeight="true" outlineLevel="0" collapsed="false">
      <c r="G25" s="133" t="n">
        <f aca="false">SUM(H25:DF25)</f>
        <v>0</v>
      </c>
    </row>
    <row r="26" customFormat="false" ht="13.5" hidden="false" customHeight="true" outlineLevel="0" collapsed="false">
      <c r="G26" s="133" t="n">
        <f aca="false">SUM(H26:DF26)</f>
        <v>0</v>
      </c>
    </row>
    <row r="27" customFormat="false" ht="13.5" hidden="false" customHeight="true" outlineLevel="0" collapsed="false">
      <c r="G27" s="133" t="n">
        <f aca="false">SUM(H27:DF27)</f>
        <v>0</v>
      </c>
    </row>
    <row r="28" customFormat="false" ht="13.5" hidden="false" customHeight="true" outlineLevel="0" collapsed="false">
      <c r="G28" s="133" t="n">
        <f aca="false">SUM(H28:DF28)</f>
        <v>0</v>
      </c>
    </row>
    <row r="29" customFormat="false" ht="13.5" hidden="false" customHeight="true" outlineLevel="0" collapsed="false">
      <c r="G29" s="133" t="n">
        <f aca="false">SUM(H29:DF29)</f>
        <v>0</v>
      </c>
    </row>
    <row r="30" customFormat="false" ht="13.5" hidden="false" customHeight="true" outlineLevel="0" collapsed="false">
      <c r="G30" s="133" t="n">
        <f aca="false">SUM(H30:DF30)</f>
        <v>0</v>
      </c>
    </row>
    <row r="31" customFormat="false" ht="13.5" hidden="false" customHeight="true" outlineLevel="0" collapsed="false">
      <c r="G31" s="133" t="n">
        <f aca="false">SUM(H31:DF31)</f>
        <v>0</v>
      </c>
    </row>
    <row r="32" customFormat="false" ht="13.5" hidden="false" customHeight="true" outlineLevel="0" collapsed="false">
      <c r="G32" s="133" t="n">
        <f aca="false">SUM(H32:DF32)</f>
        <v>0</v>
      </c>
    </row>
    <row r="33" customFormat="false" ht="13.5" hidden="false" customHeight="true" outlineLevel="0" collapsed="false">
      <c r="G33" s="133" t="n">
        <f aca="false">SUM(H33:DF33)</f>
        <v>0</v>
      </c>
    </row>
    <row r="34" customFormat="false" ht="13.5" hidden="false" customHeight="true" outlineLevel="0" collapsed="false">
      <c r="G34" s="133" t="n">
        <f aca="false">SUM(H34:DF34)</f>
        <v>0</v>
      </c>
    </row>
    <row r="35" customFormat="false" ht="13.5" hidden="false" customHeight="true" outlineLevel="0" collapsed="false">
      <c r="G35" s="133" t="n">
        <f aca="false">SUM(H35:DF35)</f>
        <v>0</v>
      </c>
    </row>
    <row r="36" customFormat="false" ht="13.5" hidden="false" customHeight="true" outlineLevel="0" collapsed="false">
      <c r="G36" s="133" t="n">
        <f aca="false">SUM(H36:DF36)</f>
        <v>0</v>
      </c>
    </row>
    <row r="37" customFormat="false" ht="13.5" hidden="false" customHeight="true" outlineLevel="0" collapsed="false">
      <c r="G37" s="133" t="n">
        <f aca="false">SUM(H37:DF37)</f>
        <v>0</v>
      </c>
    </row>
    <row r="38" customFormat="false" ht="13.5" hidden="false" customHeight="true" outlineLevel="0" collapsed="false">
      <c r="G38" s="133" t="n">
        <f aca="false">SUM(H38:DF38)</f>
        <v>0</v>
      </c>
    </row>
    <row r="39" customFormat="false" ht="13.5" hidden="false" customHeight="true" outlineLevel="0" collapsed="false">
      <c r="G39" s="133" t="n">
        <f aca="false">SUM(H39:DF39)</f>
        <v>0</v>
      </c>
    </row>
    <row r="40" customFormat="false" ht="13.5" hidden="false" customHeight="true" outlineLevel="0" collapsed="false">
      <c r="G40" s="133" t="n">
        <f aca="false">SUM(H40:DF40)</f>
        <v>0</v>
      </c>
    </row>
    <row r="41" customFormat="false" ht="13.5" hidden="false" customHeight="true" outlineLevel="0" collapsed="false">
      <c r="G41" s="133" t="n">
        <f aca="false">SUM(H41:DF41)</f>
        <v>0</v>
      </c>
    </row>
    <row r="42" customFormat="false" ht="13.5" hidden="false" customHeight="true" outlineLevel="0" collapsed="false">
      <c r="G42" s="133" t="n">
        <f aca="false">SUM(H42:DF42)</f>
        <v>0</v>
      </c>
    </row>
    <row r="43" customFormat="false" ht="13.5" hidden="false" customHeight="true" outlineLevel="0" collapsed="false">
      <c r="G43" s="133" t="n">
        <f aca="false">SUM(H43:DF43)</f>
        <v>0</v>
      </c>
    </row>
    <row r="44" customFormat="false" ht="13.5" hidden="false" customHeight="true" outlineLevel="0" collapsed="false">
      <c r="G44" s="133" t="n">
        <f aca="false">SUM(H44:DF44)</f>
        <v>0</v>
      </c>
    </row>
    <row r="45" customFormat="false" ht="13.5" hidden="false" customHeight="true" outlineLevel="0" collapsed="false">
      <c r="G45" s="133" t="n">
        <f aca="false">SUM(H45:DF45)</f>
        <v>0</v>
      </c>
    </row>
    <row r="46" customFormat="false" ht="13.5" hidden="false" customHeight="true" outlineLevel="0" collapsed="false">
      <c r="G46" s="133" t="n">
        <f aca="false">SUM(H46:DF46)</f>
        <v>0</v>
      </c>
    </row>
    <row r="47" customFormat="false" ht="13.5" hidden="false" customHeight="true" outlineLevel="0" collapsed="false">
      <c r="G47" s="133" t="n">
        <f aca="false">SUM(H47:DF47)</f>
        <v>0</v>
      </c>
    </row>
    <row r="48" customFormat="false" ht="13.5" hidden="false" customHeight="true" outlineLevel="0" collapsed="false">
      <c r="G48" s="133" t="n">
        <f aca="false">SUM(H48:DF48)</f>
        <v>0</v>
      </c>
    </row>
    <row r="49" customFormat="false" ht="13.5" hidden="false" customHeight="true" outlineLevel="0" collapsed="false">
      <c r="G49" s="133" t="n">
        <f aca="false">SUM(H49:DF49)</f>
        <v>0</v>
      </c>
    </row>
    <row r="50" customFormat="false" ht="13.5" hidden="false" customHeight="true" outlineLevel="0" collapsed="false">
      <c r="G50" s="133" t="n">
        <f aca="false">SUM(H50:DF50)</f>
        <v>0</v>
      </c>
    </row>
    <row r="51" customFormat="false" ht="13.5" hidden="false" customHeight="true" outlineLevel="0" collapsed="false">
      <c r="G51" s="133" t="n">
        <f aca="false">SUM(H51:DF51)</f>
        <v>0</v>
      </c>
    </row>
    <row r="52" customFormat="false" ht="13.5" hidden="false" customHeight="true" outlineLevel="0" collapsed="false">
      <c r="G52" s="133" t="n">
        <f aca="false">SUM(H52:DF52)</f>
        <v>0</v>
      </c>
    </row>
    <row r="53" customFormat="false" ht="13.5" hidden="false" customHeight="true" outlineLevel="0" collapsed="false">
      <c r="G53" s="133" t="n">
        <f aca="false">SUM(H53:DF53)</f>
        <v>0</v>
      </c>
    </row>
    <row r="54" customFormat="false" ht="13.5" hidden="false" customHeight="true" outlineLevel="0" collapsed="false">
      <c r="G54" s="133" t="n">
        <f aca="false">SUM(H54:DF54)</f>
        <v>0</v>
      </c>
    </row>
    <row r="55" customFormat="false" ht="13.5" hidden="false" customHeight="true" outlineLevel="0" collapsed="false">
      <c r="G55" s="133" t="n">
        <f aca="false">SUM(H55:DF55)</f>
        <v>0</v>
      </c>
    </row>
    <row r="56" customFormat="false" ht="13.5" hidden="false" customHeight="true" outlineLevel="0" collapsed="false">
      <c r="G56" s="133" t="n">
        <f aca="false">SUM(H56:DF56)</f>
        <v>0</v>
      </c>
    </row>
    <row r="57" customFormat="false" ht="13.5" hidden="false" customHeight="true" outlineLevel="0" collapsed="false">
      <c r="G57" s="133" t="n">
        <f aca="false">SUM(H57:DF57)</f>
        <v>0</v>
      </c>
    </row>
    <row r="58" customFormat="false" ht="13.5" hidden="false" customHeight="true" outlineLevel="0" collapsed="false">
      <c r="G58" s="133" t="n">
        <f aca="false">SUM(H58:DF58)</f>
        <v>0</v>
      </c>
    </row>
    <row r="59" customFormat="false" ht="13.5" hidden="false" customHeight="true" outlineLevel="0" collapsed="false">
      <c r="G59" s="133" t="n">
        <f aca="false">SUM(H59:DF59)</f>
        <v>0</v>
      </c>
    </row>
    <row r="60" customFormat="false" ht="13.5" hidden="false" customHeight="true" outlineLevel="0" collapsed="false">
      <c r="G60" s="133" t="n">
        <f aca="false">SUM(H60:DF60)</f>
        <v>0</v>
      </c>
    </row>
    <row r="61" customFormat="false" ht="13.5" hidden="false" customHeight="true" outlineLevel="0" collapsed="false">
      <c r="G61" s="133" t="n">
        <f aca="false">SUM(H61:DF61)</f>
        <v>0</v>
      </c>
    </row>
    <row r="62" customFormat="false" ht="13.5" hidden="false" customHeight="true" outlineLevel="0" collapsed="false">
      <c r="G62" s="133" t="n">
        <f aca="false">SUM(H62:DF62)</f>
        <v>0</v>
      </c>
    </row>
    <row r="63" customFormat="false" ht="13.5" hidden="false" customHeight="true" outlineLevel="0" collapsed="false">
      <c r="G63" s="133" t="n">
        <f aca="false">SUM(H63:DF63)</f>
        <v>0</v>
      </c>
    </row>
    <row r="64" customFormat="false" ht="13.5" hidden="false" customHeight="true" outlineLevel="0" collapsed="false">
      <c r="G64" s="133" t="n">
        <f aca="false">SUM(H64:DF64)</f>
        <v>0</v>
      </c>
    </row>
    <row r="65" customFormat="false" ht="13.5" hidden="false" customHeight="true" outlineLevel="0" collapsed="false">
      <c r="G65" s="133" t="n">
        <f aca="false">SUM(H65:DF65)</f>
        <v>0</v>
      </c>
    </row>
    <row r="66" customFormat="false" ht="13.5" hidden="false" customHeight="true" outlineLevel="0" collapsed="false">
      <c r="G66" s="133" t="n">
        <f aca="false">SUM(H66:DF66)</f>
        <v>0</v>
      </c>
    </row>
    <row r="67" customFormat="false" ht="13.5" hidden="false" customHeight="true" outlineLevel="0" collapsed="false">
      <c r="G67" s="133" t="n">
        <f aca="false">SUM(H67:DF67)</f>
        <v>0</v>
      </c>
    </row>
    <row r="68" customFormat="false" ht="13.5" hidden="false" customHeight="true" outlineLevel="0" collapsed="false">
      <c r="G68" s="133" t="n">
        <f aca="false">SUM(H68:DF68)</f>
        <v>0</v>
      </c>
    </row>
    <row r="69" customFormat="false" ht="13.5" hidden="false" customHeight="true" outlineLevel="0" collapsed="false">
      <c r="G69" s="133" t="n">
        <f aca="false">SUM(H69:DF69)</f>
        <v>0</v>
      </c>
    </row>
    <row r="70" customFormat="false" ht="13.5" hidden="false" customHeight="true" outlineLevel="0" collapsed="false">
      <c r="G70" s="133" t="n">
        <f aca="false">SUM(H70:DF70)</f>
        <v>0</v>
      </c>
    </row>
    <row r="71" customFormat="false" ht="13.5" hidden="false" customHeight="true" outlineLevel="0" collapsed="false">
      <c r="G71" s="133" t="n">
        <f aca="false">SUM(H71:DF71)</f>
        <v>0</v>
      </c>
    </row>
    <row r="72" customFormat="false" ht="13.5" hidden="false" customHeight="true" outlineLevel="0" collapsed="false">
      <c r="G72" s="133" t="n">
        <f aca="false">SUM(H72:DF72)</f>
        <v>0</v>
      </c>
    </row>
    <row r="73" customFormat="false" ht="13.5" hidden="false" customHeight="true" outlineLevel="0" collapsed="false">
      <c r="G73" s="133" t="n">
        <f aca="false">SUM(H73:DF73)</f>
        <v>0</v>
      </c>
    </row>
    <row r="74" customFormat="false" ht="13.5" hidden="false" customHeight="true" outlineLevel="0" collapsed="false">
      <c r="G74" s="133" t="n">
        <f aca="false">SUM(H74:DF74)</f>
        <v>0</v>
      </c>
    </row>
    <row r="75" customFormat="false" ht="13.5" hidden="false" customHeight="true" outlineLevel="0" collapsed="false">
      <c r="G75" s="133" t="n">
        <f aca="false">SUM(H75:DF75)</f>
        <v>0</v>
      </c>
    </row>
    <row r="76" customFormat="false" ht="13.5" hidden="false" customHeight="true" outlineLevel="0" collapsed="false">
      <c r="G76" s="133" t="n">
        <f aca="false">SUM(H76:DF76)</f>
        <v>0</v>
      </c>
    </row>
    <row r="77" customFormat="false" ht="13.5" hidden="false" customHeight="true" outlineLevel="0" collapsed="false">
      <c r="G77" s="133" t="n">
        <f aca="false">SUM(H77:DF77)</f>
        <v>0</v>
      </c>
    </row>
    <row r="78" customFormat="false" ht="13.5" hidden="false" customHeight="true" outlineLevel="0" collapsed="false">
      <c r="G78" s="133" t="n">
        <f aca="false">SUM(H78:DF78)</f>
        <v>0</v>
      </c>
    </row>
    <row r="79" customFormat="false" ht="13.5" hidden="false" customHeight="true" outlineLevel="0" collapsed="false">
      <c r="G79" s="133" t="n">
        <f aca="false">SUM(H79:DF79)</f>
        <v>0</v>
      </c>
    </row>
    <row r="80" customFormat="false" ht="13.5" hidden="false" customHeight="true" outlineLevel="0" collapsed="false">
      <c r="G80" s="133" t="n">
        <f aca="false">SUM(H80:DF80)</f>
        <v>0</v>
      </c>
    </row>
    <row r="81" customFormat="false" ht="13.5" hidden="false" customHeight="true" outlineLevel="0" collapsed="false">
      <c r="G81" s="133" t="n">
        <f aca="false">SUM(H81:DF81)</f>
        <v>0</v>
      </c>
    </row>
    <row r="82" customFormat="false" ht="13.5" hidden="false" customHeight="true" outlineLevel="0" collapsed="false">
      <c r="G82" s="133" t="n">
        <f aca="false">SUM(H82:DF82)</f>
        <v>0</v>
      </c>
    </row>
    <row r="83" customFormat="false" ht="13.5" hidden="false" customHeight="true" outlineLevel="0" collapsed="false">
      <c r="G83" s="133" t="n">
        <f aca="false">SUM(H83:DF83)</f>
        <v>0</v>
      </c>
    </row>
    <row r="84" customFormat="false" ht="13.5" hidden="false" customHeight="true" outlineLevel="0" collapsed="false">
      <c r="G84" s="133" t="n">
        <f aca="false">SUM(H84:DF84)</f>
        <v>0</v>
      </c>
    </row>
    <row r="85" customFormat="false" ht="13.5" hidden="false" customHeight="true" outlineLevel="0" collapsed="false">
      <c r="G85" s="133" t="n">
        <f aca="false">SUM(H85:DF85)</f>
        <v>0</v>
      </c>
    </row>
    <row r="86" customFormat="false" ht="13.5" hidden="false" customHeight="true" outlineLevel="0" collapsed="false">
      <c r="G86" s="133" t="n">
        <f aca="false">SUM(H86:DF86)</f>
        <v>0</v>
      </c>
    </row>
    <row r="87" customFormat="false" ht="13.5" hidden="false" customHeight="true" outlineLevel="0" collapsed="false">
      <c r="G87" s="133" t="n">
        <f aca="false">SUM(H87:DF87)</f>
        <v>0</v>
      </c>
    </row>
    <row r="88" customFormat="false" ht="13.5" hidden="false" customHeight="true" outlineLevel="0" collapsed="false">
      <c r="G88" s="133" t="n">
        <f aca="false">SUM(H88:DF88)</f>
        <v>0</v>
      </c>
    </row>
    <row r="89" customFormat="false" ht="13.5" hidden="false" customHeight="true" outlineLevel="0" collapsed="false">
      <c r="G89" s="133" t="n">
        <f aca="false">SUM(H89:DF89)</f>
        <v>0</v>
      </c>
    </row>
    <row r="90" customFormat="false" ht="13.5" hidden="false" customHeight="true" outlineLevel="0" collapsed="false">
      <c r="G90" s="133" t="n">
        <f aca="false">SUM(H90:DF90)</f>
        <v>0</v>
      </c>
    </row>
    <row r="91" customFormat="false" ht="13.5" hidden="false" customHeight="true" outlineLevel="0" collapsed="false">
      <c r="G91" s="133" t="n">
        <f aca="false">SUM(H91:DF91)</f>
        <v>0</v>
      </c>
    </row>
    <row r="92" customFormat="false" ht="13.5" hidden="false" customHeight="true" outlineLevel="0" collapsed="false">
      <c r="G92" s="133" t="n">
        <f aca="false">SUM(H92:DF92)</f>
        <v>0</v>
      </c>
    </row>
    <row r="93" customFormat="false" ht="13.5" hidden="false" customHeight="true" outlineLevel="0" collapsed="false">
      <c r="G93" s="133" t="n">
        <f aca="false">SUM(H93:DF93)</f>
        <v>0</v>
      </c>
    </row>
    <row r="94" customFormat="false" ht="13.5" hidden="false" customHeight="true" outlineLevel="0" collapsed="false">
      <c r="G94" s="133" t="n">
        <f aca="false">SUM(H94:DF94)</f>
        <v>0</v>
      </c>
    </row>
    <row r="95" customFormat="false" ht="13.5" hidden="false" customHeight="true" outlineLevel="0" collapsed="false">
      <c r="G95" s="133" t="n">
        <f aca="false">SUM(H95:DF95)</f>
        <v>0</v>
      </c>
    </row>
    <row r="96" customFormat="false" ht="13.5" hidden="false" customHeight="true" outlineLevel="0" collapsed="false">
      <c r="G96" s="133" t="n">
        <f aca="false">SUM(H96:DF96)</f>
        <v>0</v>
      </c>
    </row>
    <row r="97" customFormat="false" ht="13.5" hidden="false" customHeight="true" outlineLevel="0" collapsed="false">
      <c r="G97" s="133" t="n">
        <f aca="false">SUM(H97:DF97)</f>
        <v>0</v>
      </c>
    </row>
    <row r="98" customFormat="false" ht="13.5" hidden="false" customHeight="true" outlineLevel="0" collapsed="false">
      <c r="G98" s="133" t="n">
        <f aca="false">SUM(H98:DF98)</f>
        <v>0</v>
      </c>
    </row>
    <row r="99" customFormat="false" ht="13.5" hidden="false" customHeight="true" outlineLevel="0" collapsed="false">
      <c r="G99" s="133" t="n">
        <f aca="false">SUM(H99:DF99)</f>
        <v>0</v>
      </c>
    </row>
    <row r="100" customFormat="false" ht="13.5" hidden="false" customHeight="true" outlineLevel="0" collapsed="false">
      <c r="G100" s="133" t="n">
        <f aca="false">SUM(H100:DF100)</f>
        <v>0</v>
      </c>
    </row>
    <row r="101" customFormat="false" ht="13.5" hidden="false" customHeight="true" outlineLevel="0" collapsed="false">
      <c r="G101" s="133" t="n">
        <f aca="false">SUM(H101:DF101)</f>
        <v>0</v>
      </c>
    </row>
    <row r="102" customFormat="false" ht="13.5" hidden="false" customHeight="true" outlineLevel="0" collapsed="false">
      <c r="G102" s="133" t="n">
        <f aca="false">SUM(H102:DF102)</f>
        <v>0</v>
      </c>
    </row>
    <row r="103" customFormat="false" ht="13.5" hidden="false" customHeight="true" outlineLevel="0" collapsed="false">
      <c r="G103" s="133" t="n">
        <f aca="false">SUM(H103:DF103)</f>
        <v>0</v>
      </c>
    </row>
    <row r="104" customFormat="false" ht="13.5" hidden="false" customHeight="true" outlineLevel="0" collapsed="false">
      <c r="G104" s="133" t="n">
        <f aca="false">SUM(H104:DF104)</f>
        <v>0</v>
      </c>
    </row>
    <row r="105" customFormat="false" ht="13.5" hidden="false" customHeight="true" outlineLevel="0" collapsed="false">
      <c r="G105" s="133" t="n">
        <f aca="false">SUM(H105:DF105)</f>
        <v>0</v>
      </c>
    </row>
    <row r="106" customFormat="false" ht="13.5" hidden="false" customHeight="true" outlineLevel="0" collapsed="false">
      <c r="G106" s="133" t="n">
        <f aca="false">SUM(H106:DF106)</f>
        <v>0</v>
      </c>
    </row>
    <row r="107" customFormat="false" ht="13.5" hidden="false" customHeight="true" outlineLevel="0" collapsed="false">
      <c r="G107" s="133" t="n">
        <f aca="false">SUM(H107:DF107)</f>
        <v>0</v>
      </c>
    </row>
    <row r="108" customFormat="false" ht="13.5" hidden="false" customHeight="true" outlineLevel="0" collapsed="false">
      <c r="G108" s="133" t="n">
        <f aca="false">SUM(H108:DF108)</f>
        <v>0</v>
      </c>
    </row>
    <row r="109" customFormat="false" ht="13.5" hidden="false" customHeight="true" outlineLevel="0" collapsed="false">
      <c r="G109" s="133" t="n">
        <f aca="false">SUM(H109:DF109)</f>
        <v>0</v>
      </c>
    </row>
    <row r="110" customFormat="false" ht="13.5" hidden="false" customHeight="true" outlineLevel="0" collapsed="false">
      <c r="G110" s="133" t="n">
        <f aca="false">SUM(H110:DF110)</f>
        <v>0</v>
      </c>
    </row>
    <row r="111" customFormat="false" ht="13.5" hidden="false" customHeight="true" outlineLevel="0" collapsed="false">
      <c r="G111" s="133" t="n">
        <f aca="false">SUM(H111:DF111)</f>
        <v>0</v>
      </c>
    </row>
    <row r="112" customFormat="false" ht="13.5" hidden="false" customHeight="true" outlineLevel="0" collapsed="false">
      <c r="G112" s="133" t="n">
        <f aca="false">SUM(H112:DF112)</f>
        <v>0</v>
      </c>
    </row>
    <row r="113" customFormat="false" ht="13.5" hidden="false" customHeight="true" outlineLevel="0" collapsed="false">
      <c r="G113" s="133" t="n">
        <f aca="false">SUM(H113:DF113)</f>
        <v>0</v>
      </c>
    </row>
    <row r="114" customFormat="false" ht="13.5" hidden="false" customHeight="true" outlineLevel="0" collapsed="false">
      <c r="G114" s="133" t="n">
        <f aca="false">SUM(H114:DF114)</f>
        <v>0</v>
      </c>
    </row>
    <row r="115" customFormat="false" ht="13.5" hidden="false" customHeight="true" outlineLevel="0" collapsed="false">
      <c r="G115" s="133" t="n">
        <f aca="false">SUM(H115:DF115)</f>
        <v>0</v>
      </c>
    </row>
    <row r="116" customFormat="false" ht="13.5" hidden="false" customHeight="true" outlineLevel="0" collapsed="false">
      <c r="G116" s="133" t="n">
        <f aca="false">SUM(H116:DF116)</f>
        <v>0</v>
      </c>
    </row>
    <row r="117" customFormat="false" ht="13.5" hidden="false" customHeight="true" outlineLevel="0" collapsed="false">
      <c r="G117" s="133" t="n">
        <f aca="false">SUM(H117:DF117)</f>
        <v>0</v>
      </c>
    </row>
    <row r="118" customFormat="false" ht="13.5" hidden="false" customHeight="true" outlineLevel="0" collapsed="false">
      <c r="G118" s="133" t="n">
        <f aca="false">SUM(H118:DF118)</f>
        <v>0</v>
      </c>
    </row>
    <row r="119" customFormat="false" ht="13.5" hidden="false" customHeight="true" outlineLevel="0" collapsed="false">
      <c r="G119" s="133" t="n">
        <f aca="false">SUM(H119:DF119)</f>
        <v>0</v>
      </c>
    </row>
    <row r="120" customFormat="false" ht="13.5" hidden="false" customHeight="true" outlineLevel="0" collapsed="false">
      <c r="G120" s="133" t="n">
        <f aca="false">SUM(H120:DF120)</f>
        <v>0</v>
      </c>
    </row>
    <row r="121" customFormat="false" ht="13.5" hidden="false" customHeight="true" outlineLevel="0" collapsed="false">
      <c r="G121" s="133" t="n">
        <f aca="false">SUM(H121:DF121)</f>
        <v>0</v>
      </c>
    </row>
    <row r="122" customFormat="false" ht="13.5" hidden="false" customHeight="true" outlineLevel="0" collapsed="false">
      <c r="G122" s="133" t="n">
        <f aca="false">SUM(H122:DF122)</f>
        <v>0</v>
      </c>
    </row>
    <row r="123" customFormat="false" ht="13.5" hidden="false" customHeight="true" outlineLevel="0" collapsed="false">
      <c r="G123" s="133" t="n">
        <f aca="false">SUM(H123:DF123)</f>
        <v>0</v>
      </c>
    </row>
    <row r="124" customFormat="false" ht="13.5" hidden="false" customHeight="true" outlineLevel="0" collapsed="false">
      <c r="G124" s="133" t="n">
        <f aca="false">SUM(H124:DF124)</f>
        <v>0</v>
      </c>
    </row>
    <row r="125" customFormat="false" ht="13.5" hidden="false" customHeight="true" outlineLevel="0" collapsed="false">
      <c r="G125" s="133" t="n">
        <f aca="false">SUM(H125:DF125)</f>
        <v>0</v>
      </c>
    </row>
    <row r="126" customFormat="false" ht="13.5" hidden="false" customHeight="true" outlineLevel="0" collapsed="false">
      <c r="G126" s="133" t="n">
        <f aca="false">SUM(H126:DF126)</f>
        <v>0</v>
      </c>
    </row>
    <row r="127" customFormat="false" ht="13.5" hidden="false" customHeight="true" outlineLevel="0" collapsed="false">
      <c r="G127" s="133" t="n">
        <f aca="false">SUM(H127:DF127)</f>
        <v>0</v>
      </c>
    </row>
    <row r="128" customFormat="false" ht="13.5" hidden="false" customHeight="true" outlineLevel="0" collapsed="false">
      <c r="G128" s="133" t="n">
        <f aca="false">SUM(H128:DF128)</f>
        <v>0</v>
      </c>
    </row>
    <row r="129" customFormat="false" ht="13.5" hidden="false" customHeight="true" outlineLevel="0" collapsed="false">
      <c r="G129" s="133" t="n">
        <f aca="false">SUM(H129:DF129)</f>
        <v>0</v>
      </c>
    </row>
    <row r="130" customFormat="false" ht="13.5" hidden="false" customHeight="true" outlineLevel="0" collapsed="false">
      <c r="G130" s="133" t="n">
        <f aca="false">SUM(H130:DF130)</f>
        <v>0</v>
      </c>
    </row>
    <row r="131" customFormat="false" ht="13.5" hidden="false" customHeight="true" outlineLevel="0" collapsed="false">
      <c r="G131" s="133" t="n">
        <f aca="false">SUM(H131:DF131)</f>
        <v>0</v>
      </c>
    </row>
    <row r="132" customFormat="false" ht="13.5" hidden="false" customHeight="true" outlineLevel="0" collapsed="false">
      <c r="G132" s="133" t="n">
        <f aca="false">SUM(H132:DF132)</f>
        <v>0</v>
      </c>
    </row>
    <row r="133" customFormat="false" ht="13.5" hidden="false" customHeight="true" outlineLevel="0" collapsed="false">
      <c r="G133" s="133" t="n">
        <f aca="false">SUM(H133:DF133)</f>
        <v>0</v>
      </c>
    </row>
    <row r="134" customFormat="false" ht="13.5" hidden="false" customHeight="true" outlineLevel="0" collapsed="false">
      <c r="G134" s="133" t="n">
        <f aca="false">SUM(H134:DF134)</f>
        <v>0</v>
      </c>
    </row>
    <row r="135" customFormat="false" ht="13.5" hidden="false" customHeight="true" outlineLevel="0" collapsed="false">
      <c r="G135" s="133" t="n">
        <f aca="false">SUM(H135:DF135)</f>
        <v>0</v>
      </c>
    </row>
    <row r="136" customFormat="false" ht="13.5" hidden="false" customHeight="true" outlineLevel="0" collapsed="false">
      <c r="G136" s="133" t="n">
        <f aca="false">SUM(H136:DF136)</f>
        <v>0</v>
      </c>
    </row>
    <row r="137" customFormat="false" ht="13.5" hidden="false" customHeight="true" outlineLevel="0" collapsed="false">
      <c r="G137" s="133" t="n">
        <f aca="false">SUM(H137:DF137)</f>
        <v>0</v>
      </c>
    </row>
    <row r="138" customFormat="false" ht="13.5" hidden="false" customHeight="true" outlineLevel="0" collapsed="false">
      <c r="G138" s="133" t="n">
        <f aca="false">SUM(H138:DF138)</f>
        <v>0</v>
      </c>
    </row>
    <row r="139" customFormat="false" ht="13.5" hidden="false" customHeight="true" outlineLevel="0" collapsed="false">
      <c r="G139" s="133" t="n">
        <f aca="false">SUM(H139:DF139)</f>
        <v>0</v>
      </c>
    </row>
    <row r="140" customFormat="false" ht="13.5" hidden="false" customHeight="true" outlineLevel="0" collapsed="false">
      <c r="G140" s="133" t="n">
        <f aca="false">SUM(H140:DF140)</f>
        <v>0</v>
      </c>
    </row>
    <row r="141" customFormat="false" ht="13.5" hidden="false" customHeight="true" outlineLevel="0" collapsed="false">
      <c r="G141" s="133" t="n">
        <f aca="false">SUM(H141:DF141)</f>
        <v>0</v>
      </c>
    </row>
    <row r="142" customFormat="false" ht="13.5" hidden="false" customHeight="true" outlineLevel="0" collapsed="false">
      <c r="G142" s="133" t="n">
        <f aca="false">SUM(H142:DF142)</f>
        <v>0</v>
      </c>
    </row>
    <row r="143" customFormat="false" ht="13.5" hidden="false" customHeight="true" outlineLevel="0" collapsed="false">
      <c r="G143" s="133" t="n">
        <f aca="false">SUM(H143:DF143)</f>
        <v>0</v>
      </c>
    </row>
    <row r="144" customFormat="false" ht="13.5" hidden="false" customHeight="true" outlineLevel="0" collapsed="false">
      <c r="G144" s="133" t="n">
        <f aca="false">SUM(H144:DF144)</f>
        <v>0</v>
      </c>
    </row>
    <row r="145" customFormat="false" ht="13.5" hidden="false" customHeight="true" outlineLevel="0" collapsed="false">
      <c r="G145" s="133" t="n">
        <f aca="false">SUM(H145:DF145)</f>
        <v>0</v>
      </c>
    </row>
    <row r="146" customFormat="false" ht="13.5" hidden="false" customHeight="true" outlineLevel="0" collapsed="false">
      <c r="G146" s="133" t="n">
        <f aca="false">SUM(H146:DF146)</f>
        <v>0</v>
      </c>
    </row>
    <row r="147" customFormat="false" ht="13.5" hidden="false" customHeight="true" outlineLevel="0" collapsed="false">
      <c r="G147" s="133" t="n">
        <f aca="false">SUM(H147:DF147)</f>
        <v>0</v>
      </c>
    </row>
    <row r="148" customFormat="false" ht="13.5" hidden="false" customHeight="true" outlineLevel="0" collapsed="false">
      <c r="G148" s="133" t="n">
        <f aca="false">SUM(H148:DF148)</f>
        <v>0</v>
      </c>
    </row>
    <row r="149" customFormat="false" ht="13.5" hidden="false" customHeight="true" outlineLevel="0" collapsed="false">
      <c r="G149" s="133" t="n">
        <f aca="false">SUM(H149:DF149)</f>
        <v>0</v>
      </c>
    </row>
    <row r="150" customFormat="false" ht="13.5" hidden="false" customHeight="true" outlineLevel="0" collapsed="false">
      <c r="G150" s="133" t="n">
        <f aca="false">SUM(H150:DF150)</f>
        <v>0</v>
      </c>
    </row>
    <row r="151" customFormat="false" ht="13.5" hidden="false" customHeight="true" outlineLevel="0" collapsed="false">
      <c r="G151" s="133" t="n">
        <f aca="false">SUM(H151:DF151)</f>
        <v>0</v>
      </c>
    </row>
    <row r="152" customFormat="false" ht="13.5" hidden="false" customHeight="true" outlineLevel="0" collapsed="false">
      <c r="G152" s="133" t="n">
        <f aca="false">SUM(H152:DF152)</f>
        <v>0</v>
      </c>
    </row>
    <row r="153" customFormat="false" ht="13.5" hidden="false" customHeight="true" outlineLevel="0" collapsed="false">
      <c r="G153" s="133" t="n">
        <f aca="false">SUM(H153:DF153)</f>
        <v>0</v>
      </c>
    </row>
    <row r="154" customFormat="false" ht="13.5" hidden="false" customHeight="true" outlineLevel="0" collapsed="false">
      <c r="G154" s="133" t="n">
        <f aca="false">SUM(H154:DF154)</f>
        <v>0</v>
      </c>
    </row>
    <row r="155" customFormat="false" ht="13.5" hidden="false" customHeight="true" outlineLevel="0" collapsed="false">
      <c r="G155" s="133" t="n">
        <f aca="false">SUM(H155:DF155)</f>
        <v>0</v>
      </c>
    </row>
    <row r="156" customFormat="false" ht="13.5" hidden="false" customHeight="true" outlineLevel="0" collapsed="false">
      <c r="G156" s="133" t="n">
        <f aca="false">SUM(H156:DF156)</f>
        <v>0</v>
      </c>
    </row>
    <row r="157" customFormat="false" ht="13.5" hidden="false" customHeight="true" outlineLevel="0" collapsed="false">
      <c r="G157" s="133" t="n">
        <f aca="false">SUM(H157:DF157)</f>
        <v>0</v>
      </c>
    </row>
    <row r="158" customFormat="false" ht="13.5" hidden="false" customHeight="true" outlineLevel="0" collapsed="false">
      <c r="G158" s="133" t="n">
        <f aca="false">SUM(H158:DF158)</f>
        <v>0</v>
      </c>
    </row>
    <row r="159" customFormat="false" ht="13.5" hidden="false" customHeight="true" outlineLevel="0" collapsed="false">
      <c r="G159" s="133" t="n">
        <f aca="false">SUM(H159:DF159)</f>
        <v>0</v>
      </c>
    </row>
    <row r="160" customFormat="false" ht="13.5" hidden="false" customHeight="true" outlineLevel="0" collapsed="false">
      <c r="G160" s="133" t="n">
        <f aca="false">SUM(H160:DF160)</f>
        <v>0</v>
      </c>
    </row>
    <row r="161" customFormat="false" ht="13.5" hidden="false" customHeight="true" outlineLevel="0" collapsed="false">
      <c r="G161" s="133" t="n">
        <f aca="false">SUM(H161:DF161)</f>
        <v>0</v>
      </c>
    </row>
    <row r="162" customFormat="false" ht="13.5" hidden="false" customHeight="true" outlineLevel="0" collapsed="false">
      <c r="G162" s="133" t="n">
        <f aca="false">SUM(H162:DF162)</f>
        <v>0</v>
      </c>
    </row>
    <row r="163" customFormat="false" ht="13.5" hidden="false" customHeight="true" outlineLevel="0" collapsed="false">
      <c r="G163" s="133" t="n">
        <f aca="false">SUM(H163:DF163)</f>
        <v>0</v>
      </c>
    </row>
    <row r="164" customFormat="false" ht="13.5" hidden="false" customHeight="true" outlineLevel="0" collapsed="false">
      <c r="G164" s="133" t="n">
        <f aca="false">SUM(H164:DF164)</f>
        <v>0</v>
      </c>
    </row>
    <row r="165" customFormat="false" ht="13.5" hidden="false" customHeight="true" outlineLevel="0" collapsed="false">
      <c r="G165" s="133" t="n">
        <f aca="false">SUM(H165:DF165)</f>
        <v>0</v>
      </c>
    </row>
    <row r="166" customFormat="false" ht="13.5" hidden="false" customHeight="true" outlineLevel="0" collapsed="false">
      <c r="G166" s="133" t="n">
        <f aca="false">SUM(H166:DF166)</f>
        <v>0</v>
      </c>
    </row>
    <row r="167" customFormat="false" ht="13.5" hidden="false" customHeight="true" outlineLevel="0" collapsed="false">
      <c r="G167" s="133" t="n">
        <f aca="false">SUM(H167:DF167)</f>
        <v>0</v>
      </c>
    </row>
    <row r="168" customFormat="false" ht="13.5" hidden="false" customHeight="true" outlineLevel="0" collapsed="false">
      <c r="G168" s="133" t="n">
        <f aca="false">SUM(H168:DF168)</f>
        <v>0</v>
      </c>
    </row>
    <row r="169" customFormat="false" ht="13.5" hidden="false" customHeight="true" outlineLevel="0" collapsed="false">
      <c r="G169" s="133" t="n">
        <f aca="false">SUM(H169:DF169)</f>
        <v>0</v>
      </c>
    </row>
    <row r="170" customFormat="false" ht="13.5" hidden="false" customHeight="true" outlineLevel="0" collapsed="false">
      <c r="G170" s="133" t="n">
        <f aca="false">SUM(H170:DF170)</f>
        <v>0</v>
      </c>
    </row>
    <row r="171" customFormat="false" ht="13.5" hidden="false" customHeight="true" outlineLevel="0" collapsed="false">
      <c r="G171" s="133" t="n">
        <f aca="false">SUM(H171:DF171)</f>
        <v>0</v>
      </c>
    </row>
    <row r="172" customFormat="false" ht="13.5" hidden="false" customHeight="true" outlineLevel="0" collapsed="false">
      <c r="G172" s="133" t="n">
        <f aca="false">SUM(H172:DF172)</f>
        <v>0</v>
      </c>
    </row>
    <row r="173" customFormat="false" ht="13.5" hidden="false" customHeight="true" outlineLevel="0" collapsed="false">
      <c r="G173" s="133" t="n">
        <f aca="false">SUM(H173:DF173)</f>
        <v>0</v>
      </c>
    </row>
    <row r="174" customFormat="false" ht="13.5" hidden="false" customHeight="true" outlineLevel="0" collapsed="false">
      <c r="G174" s="133" t="n">
        <f aca="false">SUM(H174:DF174)</f>
        <v>0</v>
      </c>
    </row>
    <row r="175" customFormat="false" ht="13.5" hidden="false" customHeight="true" outlineLevel="0" collapsed="false">
      <c r="G175" s="133" t="n">
        <f aca="false">SUM(H175:DF175)</f>
        <v>0</v>
      </c>
    </row>
    <row r="176" customFormat="false" ht="13.5" hidden="false" customHeight="true" outlineLevel="0" collapsed="false">
      <c r="G176" s="133" t="n">
        <f aca="false">SUM(H176:DF176)</f>
        <v>0</v>
      </c>
    </row>
    <row r="177" customFormat="false" ht="13.5" hidden="false" customHeight="true" outlineLevel="0" collapsed="false">
      <c r="G177" s="133" t="n">
        <f aca="false">SUM(H177:DF177)</f>
        <v>0</v>
      </c>
    </row>
    <row r="178" customFormat="false" ht="13.5" hidden="false" customHeight="true" outlineLevel="0" collapsed="false">
      <c r="G178" s="133" t="n">
        <f aca="false">SUM(H178:DF178)</f>
        <v>0</v>
      </c>
    </row>
    <row r="179" customFormat="false" ht="13.5" hidden="false" customHeight="true" outlineLevel="0" collapsed="false">
      <c r="G179" s="133" t="n">
        <f aca="false">SUM(H179:DF179)</f>
        <v>0</v>
      </c>
    </row>
    <row r="180" customFormat="false" ht="13.5" hidden="false" customHeight="true" outlineLevel="0" collapsed="false">
      <c r="G180" s="133" t="n">
        <f aca="false">SUM(H180:DF180)</f>
        <v>0</v>
      </c>
    </row>
    <row r="181" customFormat="false" ht="13.5" hidden="false" customHeight="true" outlineLevel="0" collapsed="false">
      <c r="G181" s="133" t="n">
        <f aca="false">SUM(H181:DF181)</f>
        <v>0</v>
      </c>
    </row>
    <row r="182" customFormat="false" ht="13.5" hidden="false" customHeight="true" outlineLevel="0" collapsed="false">
      <c r="G182" s="133" t="n">
        <f aca="false">SUM(H182:DF182)</f>
        <v>0</v>
      </c>
    </row>
    <row r="183" customFormat="false" ht="13.5" hidden="false" customHeight="true" outlineLevel="0" collapsed="false">
      <c r="G183" s="133" t="n">
        <f aca="false">SUM(H183:DF183)</f>
        <v>0</v>
      </c>
    </row>
    <row r="184" customFormat="false" ht="13.5" hidden="false" customHeight="true" outlineLevel="0" collapsed="false">
      <c r="G184" s="133" t="n">
        <f aca="false">SUM(H184:DF184)</f>
        <v>0</v>
      </c>
    </row>
    <row r="185" customFormat="false" ht="13.5" hidden="false" customHeight="true" outlineLevel="0" collapsed="false">
      <c r="G185" s="133" t="n">
        <f aca="false">SUM(H185:DF185)</f>
        <v>0</v>
      </c>
    </row>
    <row r="186" customFormat="false" ht="13.5" hidden="false" customHeight="true" outlineLevel="0" collapsed="false">
      <c r="G186" s="133" t="n">
        <f aca="false">SUM(H186:DF186)</f>
        <v>0</v>
      </c>
    </row>
    <row r="187" customFormat="false" ht="13.5" hidden="false" customHeight="true" outlineLevel="0" collapsed="false">
      <c r="G187" s="133" t="n">
        <f aca="false">SUM(H187:DF187)</f>
        <v>0</v>
      </c>
    </row>
    <row r="188" customFormat="false" ht="13.5" hidden="false" customHeight="true" outlineLevel="0" collapsed="false">
      <c r="G188" s="133" t="n">
        <f aca="false">SUM(H188:DF188)</f>
        <v>0</v>
      </c>
    </row>
    <row r="189" customFormat="false" ht="13.5" hidden="false" customHeight="true" outlineLevel="0" collapsed="false">
      <c r="G189" s="133" t="n">
        <f aca="false">SUM(H189:DF189)</f>
        <v>0</v>
      </c>
    </row>
    <row r="190" customFormat="false" ht="13.5" hidden="false" customHeight="true" outlineLevel="0" collapsed="false">
      <c r="G190" s="133" t="n">
        <f aca="false">SUM(H190:DF190)</f>
        <v>0</v>
      </c>
    </row>
    <row r="191" customFormat="false" ht="13.5" hidden="false" customHeight="true" outlineLevel="0" collapsed="false">
      <c r="G191" s="133" t="n">
        <f aca="false">SUM(H191:DF191)</f>
        <v>0</v>
      </c>
    </row>
    <row r="192" customFormat="false" ht="13.5" hidden="false" customHeight="true" outlineLevel="0" collapsed="false">
      <c r="G192" s="133" t="n">
        <f aca="false">SUM(H192:DF192)</f>
        <v>0</v>
      </c>
    </row>
    <row r="193" customFormat="false" ht="13.5" hidden="false" customHeight="true" outlineLevel="0" collapsed="false">
      <c r="G193" s="133" t="n">
        <f aca="false">SUM(H193:DF193)</f>
        <v>0</v>
      </c>
    </row>
    <row r="194" customFormat="false" ht="13.5" hidden="false" customHeight="true" outlineLevel="0" collapsed="false">
      <c r="G194" s="133" t="n">
        <f aca="false">SUM(H194:DF194)</f>
        <v>0</v>
      </c>
    </row>
    <row r="195" customFormat="false" ht="13.5" hidden="false" customHeight="true" outlineLevel="0" collapsed="false">
      <c r="G195" s="133" t="n">
        <f aca="false">SUM(H195:DF195)</f>
        <v>0</v>
      </c>
    </row>
    <row r="196" customFormat="false" ht="13.5" hidden="false" customHeight="true" outlineLevel="0" collapsed="false">
      <c r="G196" s="133" t="n">
        <f aca="false">SUM(H196:DF196)</f>
        <v>0</v>
      </c>
    </row>
    <row r="197" customFormat="false" ht="13.5" hidden="false" customHeight="true" outlineLevel="0" collapsed="false">
      <c r="G197" s="133" t="n">
        <f aca="false">SUM(H197:DF197)</f>
        <v>0</v>
      </c>
    </row>
    <row r="198" customFormat="false" ht="13.5" hidden="false" customHeight="true" outlineLevel="0" collapsed="false">
      <c r="G198" s="133" t="n">
        <f aca="false">SUM(H198:DF198)</f>
        <v>0</v>
      </c>
    </row>
    <row r="199" customFormat="false" ht="13.5" hidden="false" customHeight="true" outlineLevel="0" collapsed="false">
      <c r="G199" s="133" t="n">
        <f aca="false">SUM(H199:DF199)</f>
        <v>0</v>
      </c>
    </row>
    <row r="200" customFormat="false" ht="13.5" hidden="false" customHeight="true" outlineLevel="0" collapsed="false">
      <c r="G200" s="133" t="n">
        <f aca="false">SUM(H200:DF200)</f>
        <v>0</v>
      </c>
    </row>
    <row r="201" customFormat="false" ht="13.5" hidden="false" customHeight="true" outlineLevel="0" collapsed="false">
      <c r="G201" s="133" t="n">
        <f aca="false">SUM(H201:DF201)</f>
        <v>0</v>
      </c>
    </row>
    <row r="202" customFormat="false" ht="13.5" hidden="false" customHeight="true" outlineLevel="0" collapsed="false">
      <c r="G202" s="133" t="n">
        <f aca="false">SUM(H202:DF202)</f>
        <v>0</v>
      </c>
    </row>
    <row r="203" customFormat="false" ht="13.5" hidden="false" customHeight="true" outlineLevel="0" collapsed="false">
      <c r="G203" s="133" t="n">
        <f aca="false">SUM(H203:DF203)</f>
        <v>0</v>
      </c>
    </row>
    <row r="204" customFormat="false" ht="13.5" hidden="false" customHeight="true" outlineLevel="0" collapsed="false">
      <c r="G204" s="133" t="n">
        <f aca="false">SUM(H204:DF204)</f>
        <v>0</v>
      </c>
    </row>
    <row r="205" customFormat="false" ht="13.5" hidden="false" customHeight="true" outlineLevel="0" collapsed="false">
      <c r="G205" s="133" t="n">
        <f aca="false">SUM(H205:DF205)</f>
        <v>0</v>
      </c>
    </row>
    <row r="206" customFormat="false" ht="13.5" hidden="false" customHeight="true" outlineLevel="0" collapsed="false">
      <c r="G206" s="133" t="n">
        <f aca="false">SUM(H206:DF206)</f>
        <v>0</v>
      </c>
    </row>
    <row r="207" customFormat="false" ht="13.5" hidden="false" customHeight="true" outlineLevel="0" collapsed="false">
      <c r="G207" s="133" t="n">
        <f aca="false">SUM(H207:DF207)</f>
        <v>0</v>
      </c>
    </row>
    <row r="208" customFormat="false" ht="13.5" hidden="false" customHeight="true" outlineLevel="0" collapsed="false">
      <c r="G208" s="133" t="n">
        <f aca="false">SUM(H208:DF208)</f>
        <v>0</v>
      </c>
    </row>
    <row r="209" customFormat="false" ht="13.5" hidden="false" customHeight="true" outlineLevel="0" collapsed="false">
      <c r="G209" s="133" t="n">
        <f aca="false">SUM(H209:DF209)</f>
        <v>0</v>
      </c>
    </row>
    <row r="210" customFormat="false" ht="13.5" hidden="false" customHeight="true" outlineLevel="0" collapsed="false">
      <c r="G210" s="133" t="n">
        <f aca="false">SUM(H210:DF210)</f>
        <v>0</v>
      </c>
    </row>
    <row r="211" customFormat="false" ht="13.5" hidden="false" customHeight="true" outlineLevel="0" collapsed="false">
      <c r="G211" s="133" t="n">
        <f aca="false">SUM(H211:DF211)</f>
        <v>0</v>
      </c>
    </row>
    <row r="212" customFormat="false" ht="13.5" hidden="false" customHeight="true" outlineLevel="0" collapsed="false">
      <c r="G212" s="133" t="n">
        <f aca="false">SUM(H212:DF212)</f>
        <v>0</v>
      </c>
    </row>
    <row r="213" customFormat="false" ht="13.5" hidden="false" customHeight="true" outlineLevel="0" collapsed="false">
      <c r="G213" s="133" t="n">
        <f aca="false">SUM(H213:DF213)</f>
        <v>0</v>
      </c>
    </row>
    <row r="214" customFormat="false" ht="13.5" hidden="false" customHeight="true" outlineLevel="0" collapsed="false">
      <c r="G214" s="133" t="n">
        <f aca="false">SUM(H214:DF214)</f>
        <v>0</v>
      </c>
    </row>
    <row r="215" customFormat="false" ht="13.5" hidden="false" customHeight="true" outlineLevel="0" collapsed="false">
      <c r="G215" s="133" t="n">
        <f aca="false">SUM(H215:DF215)</f>
        <v>0</v>
      </c>
    </row>
    <row r="216" customFormat="false" ht="13.5" hidden="false" customHeight="true" outlineLevel="0" collapsed="false">
      <c r="G216" s="133" t="n">
        <f aca="false">SUM(H216:DF216)</f>
        <v>0</v>
      </c>
    </row>
    <row r="217" customFormat="false" ht="13.5" hidden="false" customHeight="true" outlineLevel="0" collapsed="false">
      <c r="G217" s="133" t="n">
        <f aca="false">SUM(H217:DF217)</f>
        <v>0</v>
      </c>
    </row>
    <row r="218" customFormat="false" ht="13.5" hidden="false" customHeight="true" outlineLevel="0" collapsed="false">
      <c r="G218" s="133" t="n">
        <f aca="false">SUM(H218:DF218)</f>
        <v>0</v>
      </c>
    </row>
    <row r="219" customFormat="false" ht="13.5" hidden="false" customHeight="true" outlineLevel="0" collapsed="false">
      <c r="G219" s="133" t="n">
        <f aca="false">SUM(H219:DF219)</f>
        <v>0</v>
      </c>
    </row>
    <row r="220" customFormat="false" ht="13.5" hidden="false" customHeight="true" outlineLevel="0" collapsed="false">
      <c r="G220" s="133" t="n">
        <f aca="false">SUM(H220:DF220)</f>
        <v>0</v>
      </c>
    </row>
    <row r="221" customFormat="false" ht="13.5" hidden="false" customHeight="true" outlineLevel="0" collapsed="false">
      <c r="G221" s="133" t="n">
        <f aca="false">SUM(H221:DF221)</f>
        <v>0</v>
      </c>
    </row>
    <row r="222" customFormat="false" ht="13.5" hidden="false" customHeight="true" outlineLevel="0" collapsed="false">
      <c r="G222" s="133" t="n">
        <f aca="false">SUM(H222:DF222)</f>
        <v>0</v>
      </c>
    </row>
    <row r="223" customFormat="false" ht="13.5" hidden="false" customHeight="true" outlineLevel="0" collapsed="false">
      <c r="G223" s="133" t="n">
        <f aca="false">SUM(H223:DF223)</f>
        <v>0</v>
      </c>
    </row>
    <row r="224" customFormat="false" ht="13.5" hidden="false" customHeight="true" outlineLevel="0" collapsed="false">
      <c r="G224" s="133" t="n">
        <f aca="false">SUM(H224:DF224)</f>
        <v>0</v>
      </c>
    </row>
    <row r="225" customFormat="false" ht="13.5" hidden="false" customHeight="true" outlineLevel="0" collapsed="false">
      <c r="G225" s="133" t="n">
        <f aca="false">SUM(H225:DF225)</f>
        <v>0</v>
      </c>
    </row>
    <row r="226" customFormat="false" ht="13.5" hidden="false" customHeight="true" outlineLevel="0" collapsed="false">
      <c r="G226" s="133" t="n">
        <f aca="false">SUM(H226:DF226)</f>
        <v>0</v>
      </c>
    </row>
    <row r="227" customFormat="false" ht="13.5" hidden="false" customHeight="true" outlineLevel="0" collapsed="false">
      <c r="G227" s="133" t="n">
        <f aca="false">SUM(H227:DF227)</f>
        <v>0</v>
      </c>
    </row>
    <row r="228" customFormat="false" ht="13.5" hidden="false" customHeight="true" outlineLevel="0" collapsed="false">
      <c r="G228" s="133" t="n">
        <f aca="false">SUM(H228:DF228)</f>
        <v>0</v>
      </c>
    </row>
    <row r="229" customFormat="false" ht="13.5" hidden="false" customHeight="true" outlineLevel="0" collapsed="false">
      <c r="G229" s="133" t="n">
        <f aca="false">SUM(H229:DF229)</f>
        <v>0</v>
      </c>
    </row>
    <row r="230" customFormat="false" ht="13.5" hidden="false" customHeight="true" outlineLevel="0" collapsed="false">
      <c r="G230" s="133" t="n">
        <f aca="false">SUM(H230:DF230)</f>
        <v>0</v>
      </c>
    </row>
    <row r="231" customFormat="false" ht="13.5" hidden="false" customHeight="true" outlineLevel="0" collapsed="false">
      <c r="G231" s="133" t="n">
        <f aca="false">SUM(H231:DF231)</f>
        <v>0</v>
      </c>
    </row>
    <row r="232" customFormat="false" ht="13.5" hidden="false" customHeight="true" outlineLevel="0" collapsed="false">
      <c r="G232" s="133" t="n">
        <f aca="false">SUM(H232:DF232)</f>
        <v>0</v>
      </c>
    </row>
    <row r="233" customFormat="false" ht="13.5" hidden="false" customHeight="true" outlineLevel="0" collapsed="false">
      <c r="G233" s="133" t="n">
        <f aca="false">SUM(H233:DF233)</f>
        <v>0</v>
      </c>
    </row>
    <row r="234" customFormat="false" ht="13.5" hidden="false" customHeight="true" outlineLevel="0" collapsed="false">
      <c r="G234" s="133" t="n">
        <f aca="false">SUM(H234:DF234)</f>
        <v>0</v>
      </c>
    </row>
    <row r="235" customFormat="false" ht="13.5" hidden="false" customHeight="true" outlineLevel="0" collapsed="false">
      <c r="G235" s="133" t="n">
        <f aca="false">SUM(H235:DF235)</f>
        <v>0</v>
      </c>
    </row>
    <row r="236" customFormat="false" ht="13.5" hidden="false" customHeight="true" outlineLevel="0" collapsed="false">
      <c r="G236" s="133" t="n">
        <f aca="false">SUM(H236:DF236)</f>
        <v>0</v>
      </c>
    </row>
    <row r="237" customFormat="false" ht="13.5" hidden="false" customHeight="true" outlineLevel="0" collapsed="false">
      <c r="G237" s="133" t="n">
        <f aca="false">SUM(H237:DF237)</f>
        <v>0</v>
      </c>
    </row>
    <row r="238" customFormat="false" ht="13.5" hidden="false" customHeight="true" outlineLevel="0" collapsed="false">
      <c r="G238" s="133" t="n">
        <f aca="false">SUM(H238:DF238)</f>
        <v>0</v>
      </c>
    </row>
    <row r="239" customFormat="false" ht="13.5" hidden="false" customHeight="true" outlineLevel="0" collapsed="false">
      <c r="G239" s="133" t="n">
        <f aca="false">SUM(H239:DF239)</f>
        <v>0</v>
      </c>
    </row>
    <row r="240" customFormat="false" ht="13.5" hidden="false" customHeight="true" outlineLevel="0" collapsed="false">
      <c r="G240" s="133" t="n">
        <f aca="false">SUM(H240:DF240)</f>
        <v>0</v>
      </c>
    </row>
    <row r="241" customFormat="false" ht="13.5" hidden="false" customHeight="true" outlineLevel="0" collapsed="false">
      <c r="G241" s="133" t="n">
        <f aca="false">SUM(H241:DF241)</f>
        <v>0</v>
      </c>
    </row>
    <row r="242" customFormat="false" ht="13.5" hidden="false" customHeight="true" outlineLevel="0" collapsed="false">
      <c r="G242" s="133" t="n">
        <f aca="false">SUM(H242:DF242)</f>
        <v>0</v>
      </c>
    </row>
    <row r="243" customFormat="false" ht="13.5" hidden="false" customHeight="true" outlineLevel="0" collapsed="false">
      <c r="G243" s="133" t="n">
        <f aca="false">SUM(H243:DF243)</f>
        <v>0</v>
      </c>
    </row>
    <row r="244" customFormat="false" ht="13.5" hidden="false" customHeight="true" outlineLevel="0" collapsed="false">
      <c r="G244" s="133" t="n">
        <f aca="false">SUM(H244:DF244)</f>
        <v>0</v>
      </c>
    </row>
    <row r="245" customFormat="false" ht="13.5" hidden="false" customHeight="true" outlineLevel="0" collapsed="false">
      <c r="G245" s="133" t="n">
        <f aca="false">SUM(H245:DF245)</f>
        <v>0</v>
      </c>
    </row>
    <row r="246" customFormat="false" ht="13.5" hidden="false" customHeight="true" outlineLevel="0" collapsed="false">
      <c r="G246" s="133" t="n">
        <f aca="false">SUM(H246:DF246)</f>
        <v>0</v>
      </c>
    </row>
    <row r="247" customFormat="false" ht="13.5" hidden="false" customHeight="true" outlineLevel="0" collapsed="false">
      <c r="G247" s="133" t="n">
        <f aca="false">SUM(H247:DF247)</f>
        <v>0</v>
      </c>
    </row>
    <row r="248" customFormat="false" ht="13.5" hidden="false" customHeight="true" outlineLevel="0" collapsed="false">
      <c r="G248" s="133" t="n">
        <f aca="false">SUM(H248:DF248)</f>
        <v>0</v>
      </c>
    </row>
    <row r="249" customFormat="false" ht="13.5" hidden="false" customHeight="true" outlineLevel="0" collapsed="false">
      <c r="G249" s="133" t="n">
        <f aca="false">SUM(H249:DF249)</f>
        <v>0</v>
      </c>
    </row>
    <row r="250" customFormat="false" ht="13.5" hidden="false" customHeight="true" outlineLevel="0" collapsed="false">
      <c r="G250" s="133" t="n">
        <f aca="false">SUM(H250:DF250)</f>
        <v>0</v>
      </c>
    </row>
    <row r="251" customFormat="false" ht="13.5" hidden="false" customHeight="true" outlineLevel="0" collapsed="false">
      <c r="G251" s="133" t="n">
        <f aca="false">SUM(H251:DF251)</f>
        <v>0</v>
      </c>
    </row>
    <row r="252" customFormat="false" ht="13.5" hidden="false" customHeight="true" outlineLevel="0" collapsed="false">
      <c r="G252" s="133" t="n">
        <f aca="false">SUM(H252:DF252)</f>
        <v>0</v>
      </c>
    </row>
    <row r="253" customFormat="false" ht="13.5" hidden="false" customHeight="true" outlineLevel="0" collapsed="false">
      <c r="G253" s="133" t="n">
        <f aca="false">SUM(H253:DF253)</f>
        <v>0</v>
      </c>
    </row>
    <row r="254" customFormat="false" ht="13.5" hidden="false" customHeight="true" outlineLevel="0" collapsed="false">
      <c r="G254" s="133" t="n">
        <f aca="false">SUM(H254:DF254)</f>
        <v>0</v>
      </c>
    </row>
    <row r="255" customFormat="false" ht="13.5" hidden="false" customHeight="true" outlineLevel="0" collapsed="false">
      <c r="G255" s="133" t="n">
        <f aca="false">SUM(H255:DF255)</f>
        <v>0</v>
      </c>
    </row>
    <row r="256" customFormat="false" ht="13.5" hidden="false" customHeight="true" outlineLevel="0" collapsed="false">
      <c r="G256" s="133" t="n">
        <f aca="false">SUM(H256:DF256)</f>
        <v>0</v>
      </c>
    </row>
    <row r="257" customFormat="false" ht="13.5" hidden="false" customHeight="true" outlineLevel="0" collapsed="false">
      <c r="G257" s="133" t="n">
        <f aca="false">SUM(H257:DF257)</f>
        <v>0</v>
      </c>
    </row>
    <row r="258" customFormat="false" ht="13.5" hidden="false" customHeight="true" outlineLevel="0" collapsed="false">
      <c r="G258" s="133" t="n">
        <f aca="false">SUM(H258:DF258)</f>
        <v>0</v>
      </c>
    </row>
    <row r="259" customFormat="false" ht="13.5" hidden="false" customHeight="true" outlineLevel="0" collapsed="false">
      <c r="G259" s="133" t="n">
        <f aca="false">SUM(H259:DF259)</f>
        <v>0</v>
      </c>
    </row>
    <row r="260" customFormat="false" ht="13.5" hidden="false" customHeight="true" outlineLevel="0" collapsed="false">
      <c r="G260" s="133" t="n">
        <f aca="false">SUM(H260:DF260)</f>
        <v>0</v>
      </c>
    </row>
    <row r="261" customFormat="false" ht="13.5" hidden="false" customHeight="true" outlineLevel="0" collapsed="false">
      <c r="G261" s="133" t="n">
        <f aca="false">SUM(H261:DF261)</f>
        <v>0</v>
      </c>
    </row>
    <row r="262" customFormat="false" ht="13.5" hidden="false" customHeight="true" outlineLevel="0" collapsed="false">
      <c r="G262" s="133" t="n">
        <f aca="false">SUM(H262:DF262)</f>
        <v>0</v>
      </c>
    </row>
    <row r="263" customFormat="false" ht="13.5" hidden="false" customHeight="true" outlineLevel="0" collapsed="false">
      <c r="G263" s="133" t="n">
        <f aca="false">SUM(H263:DF263)</f>
        <v>0</v>
      </c>
    </row>
    <row r="264" customFormat="false" ht="13.5" hidden="false" customHeight="true" outlineLevel="0" collapsed="false">
      <c r="G264" s="133" t="n">
        <f aca="false">SUM(H264:DF264)</f>
        <v>0</v>
      </c>
    </row>
    <row r="265" customFormat="false" ht="13.5" hidden="false" customHeight="true" outlineLevel="0" collapsed="false">
      <c r="G265" s="133" t="n">
        <f aca="false">SUM(H265:DF265)</f>
        <v>0</v>
      </c>
    </row>
    <row r="266" customFormat="false" ht="13.5" hidden="false" customHeight="true" outlineLevel="0" collapsed="false">
      <c r="G266" s="133" t="n">
        <f aca="false">SUM(H266:DF266)</f>
        <v>0</v>
      </c>
    </row>
    <row r="267" customFormat="false" ht="13.5" hidden="false" customHeight="true" outlineLevel="0" collapsed="false">
      <c r="G267" s="133" t="n">
        <f aca="false">SUM(H267:DF267)</f>
        <v>0</v>
      </c>
    </row>
    <row r="268" customFormat="false" ht="13.5" hidden="false" customHeight="true" outlineLevel="0" collapsed="false">
      <c r="G268" s="133" t="n">
        <f aca="false">SUM(H268:DF268)</f>
        <v>0</v>
      </c>
    </row>
    <row r="269" customFormat="false" ht="13.5" hidden="false" customHeight="true" outlineLevel="0" collapsed="false">
      <c r="G269" s="133" t="n">
        <f aca="false">SUM(H269:DF269)</f>
        <v>0</v>
      </c>
    </row>
    <row r="270" customFormat="false" ht="13.5" hidden="false" customHeight="true" outlineLevel="0" collapsed="false">
      <c r="G270" s="133" t="n">
        <f aca="false">SUM(H270:DF270)</f>
        <v>0</v>
      </c>
    </row>
    <row r="271" customFormat="false" ht="13.5" hidden="false" customHeight="true" outlineLevel="0" collapsed="false">
      <c r="G271" s="133" t="n">
        <f aca="false">SUM(H271:DF271)</f>
        <v>0</v>
      </c>
    </row>
    <row r="272" customFormat="false" ht="13.5" hidden="false" customHeight="true" outlineLevel="0" collapsed="false">
      <c r="G272" s="133" t="n">
        <f aca="false">SUM(H272:DF272)</f>
        <v>0</v>
      </c>
    </row>
    <row r="273" customFormat="false" ht="13.5" hidden="false" customHeight="true" outlineLevel="0" collapsed="false">
      <c r="G273" s="133" t="n">
        <f aca="false">SUM(H273:DF273)</f>
        <v>0</v>
      </c>
    </row>
    <row r="274" customFormat="false" ht="13.5" hidden="false" customHeight="true" outlineLevel="0" collapsed="false">
      <c r="G274" s="133" t="n">
        <f aca="false">SUM(H274:DF274)</f>
        <v>0</v>
      </c>
    </row>
    <row r="275" customFormat="false" ht="13.5" hidden="false" customHeight="true" outlineLevel="0" collapsed="false">
      <c r="G275" s="133" t="n">
        <f aca="false">SUM(H275:DF275)</f>
        <v>0</v>
      </c>
    </row>
    <row r="276" customFormat="false" ht="13.5" hidden="false" customHeight="true" outlineLevel="0" collapsed="false">
      <c r="G276" s="133" t="n">
        <f aca="false">SUM(H276:DF276)</f>
        <v>0</v>
      </c>
    </row>
    <row r="277" customFormat="false" ht="13.5" hidden="false" customHeight="true" outlineLevel="0" collapsed="false">
      <c r="G277" s="133" t="n">
        <f aca="false">SUM(H277:DF277)</f>
        <v>0</v>
      </c>
    </row>
    <row r="278" customFormat="false" ht="13.5" hidden="false" customHeight="true" outlineLevel="0" collapsed="false">
      <c r="G278" s="133" t="n">
        <f aca="false">SUM(H278:DF278)</f>
        <v>0</v>
      </c>
    </row>
    <row r="279" customFormat="false" ht="13.5" hidden="false" customHeight="true" outlineLevel="0" collapsed="false">
      <c r="G279" s="133" t="n">
        <f aca="false">SUM(H279:DF279)</f>
        <v>0</v>
      </c>
    </row>
    <row r="280" customFormat="false" ht="13.5" hidden="false" customHeight="true" outlineLevel="0" collapsed="false">
      <c r="G280" s="133" t="n">
        <f aca="false">SUM(H280:DF280)</f>
        <v>0</v>
      </c>
    </row>
    <row r="281" customFormat="false" ht="13.5" hidden="false" customHeight="true" outlineLevel="0" collapsed="false">
      <c r="G281" s="133" t="n">
        <f aca="false">SUM(H281:DF281)</f>
        <v>0</v>
      </c>
    </row>
    <row r="282" customFormat="false" ht="13.5" hidden="false" customHeight="true" outlineLevel="0" collapsed="false">
      <c r="G282" s="133" t="n">
        <f aca="false">SUM(H282:DF282)</f>
        <v>0</v>
      </c>
    </row>
    <row r="283" customFormat="false" ht="13.5" hidden="false" customHeight="true" outlineLevel="0" collapsed="false">
      <c r="G283" s="133" t="n">
        <f aca="false">SUM(H283:DF283)</f>
        <v>0</v>
      </c>
    </row>
    <row r="284" customFormat="false" ht="13.5" hidden="false" customHeight="true" outlineLevel="0" collapsed="false">
      <c r="G284" s="133" t="n">
        <f aca="false">SUM(H284:DF284)</f>
        <v>0</v>
      </c>
    </row>
    <row r="285" customFormat="false" ht="13.5" hidden="false" customHeight="true" outlineLevel="0" collapsed="false">
      <c r="G285" s="133" t="n">
        <f aca="false">SUM(H285:DF285)</f>
        <v>0</v>
      </c>
    </row>
    <row r="286" customFormat="false" ht="13.5" hidden="false" customHeight="true" outlineLevel="0" collapsed="false">
      <c r="G286" s="133" t="n">
        <f aca="false">SUM(H286:DF286)</f>
        <v>0</v>
      </c>
    </row>
    <row r="287" customFormat="false" ht="13.5" hidden="false" customHeight="true" outlineLevel="0" collapsed="false">
      <c r="G287" s="133" t="n">
        <f aca="false">SUM(H287:DF287)</f>
        <v>0</v>
      </c>
    </row>
    <row r="288" customFormat="false" ht="13.5" hidden="false" customHeight="true" outlineLevel="0" collapsed="false">
      <c r="G288" s="133" t="n">
        <f aca="false">SUM(H288:DF288)</f>
        <v>0</v>
      </c>
    </row>
    <row r="289" customFormat="false" ht="13.5" hidden="false" customHeight="true" outlineLevel="0" collapsed="false">
      <c r="G289" s="133" t="n">
        <f aca="false">SUM(H289:DF289)</f>
        <v>0</v>
      </c>
    </row>
    <row r="290" customFormat="false" ht="13.5" hidden="false" customHeight="true" outlineLevel="0" collapsed="false">
      <c r="G290" s="133" t="n">
        <f aca="false">SUM(H290:DF290)</f>
        <v>0</v>
      </c>
    </row>
    <row r="291" customFormat="false" ht="13.5" hidden="false" customHeight="true" outlineLevel="0" collapsed="false">
      <c r="G291" s="133" t="n">
        <f aca="false">SUM(H291:DF291)</f>
        <v>0</v>
      </c>
    </row>
    <row r="292" customFormat="false" ht="13.5" hidden="false" customHeight="true" outlineLevel="0" collapsed="false">
      <c r="G292" s="133" t="n">
        <f aca="false">SUM(H292:DF292)</f>
        <v>0</v>
      </c>
    </row>
    <row r="293" customFormat="false" ht="13.5" hidden="false" customHeight="true" outlineLevel="0" collapsed="false">
      <c r="G293" s="133" t="n">
        <f aca="false">SUM(H293:DF293)</f>
        <v>0</v>
      </c>
    </row>
    <row r="294" customFormat="false" ht="13.5" hidden="false" customHeight="true" outlineLevel="0" collapsed="false">
      <c r="G294" s="133" t="n">
        <f aca="false">SUM(H294:DF294)</f>
        <v>0</v>
      </c>
    </row>
    <row r="295" customFormat="false" ht="13.5" hidden="false" customHeight="true" outlineLevel="0" collapsed="false">
      <c r="G295" s="133" t="n">
        <f aca="false">SUM(H295:DF295)</f>
        <v>0</v>
      </c>
    </row>
    <row r="296" customFormat="false" ht="13.5" hidden="false" customHeight="true" outlineLevel="0" collapsed="false">
      <c r="G296" s="133" t="n">
        <f aca="false">SUM(H296:DF296)</f>
        <v>0</v>
      </c>
    </row>
    <row r="297" customFormat="false" ht="13.5" hidden="false" customHeight="true" outlineLevel="0" collapsed="false">
      <c r="G297" s="133" t="n">
        <f aca="false">SUM(H297:DF297)</f>
        <v>0</v>
      </c>
    </row>
    <row r="298" customFormat="false" ht="13.5" hidden="false" customHeight="true" outlineLevel="0" collapsed="false">
      <c r="G298" s="133" t="n">
        <f aca="false">SUM(H298:DF298)</f>
        <v>0</v>
      </c>
    </row>
    <row r="299" customFormat="false" ht="13.5" hidden="false" customHeight="true" outlineLevel="0" collapsed="false">
      <c r="G299" s="133" t="n">
        <f aca="false">SUM(H299:DF299)</f>
        <v>0</v>
      </c>
    </row>
    <row r="300" customFormat="false" ht="13.5" hidden="false" customHeight="true" outlineLevel="0" collapsed="false">
      <c r="G300" s="133" t="n">
        <f aca="false">SUM(H300:DF300)</f>
        <v>0</v>
      </c>
    </row>
    <row r="301" customFormat="false" ht="13.5" hidden="false" customHeight="true" outlineLevel="0" collapsed="false">
      <c r="G301" s="133" t="n">
        <f aca="false">SUM(H301:DF301)</f>
        <v>0</v>
      </c>
    </row>
    <row r="302" customFormat="false" ht="13.5" hidden="false" customHeight="true" outlineLevel="0" collapsed="false">
      <c r="G302" s="133" t="n">
        <f aca="false">SUM(H302:DF302)</f>
        <v>0</v>
      </c>
    </row>
    <row r="303" customFormat="false" ht="13.5" hidden="false" customHeight="true" outlineLevel="0" collapsed="false">
      <c r="G303" s="133" t="n">
        <f aca="false">SUM(H303:DF303)</f>
        <v>0</v>
      </c>
    </row>
    <row r="304" customFormat="false" ht="13.5" hidden="false" customHeight="true" outlineLevel="0" collapsed="false">
      <c r="G304" s="133" t="n">
        <f aca="false">SUM(H304:DF304)</f>
        <v>0</v>
      </c>
    </row>
    <row r="305" customFormat="false" ht="13.5" hidden="false" customHeight="true" outlineLevel="0" collapsed="false">
      <c r="G305" s="133" t="n">
        <f aca="false">SUM(H305:DF305)</f>
        <v>0</v>
      </c>
    </row>
    <row r="306" customFormat="false" ht="13.5" hidden="false" customHeight="true" outlineLevel="0" collapsed="false">
      <c r="G306" s="133" t="n">
        <f aca="false">SUM(H306:DF306)</f>
        <v>0</v>
      </c>
    </row>
    <row r="307" customFormat="false" ht="13.5" hidden="false" customHeight="true" outlineLevel="0" collapsed="false">
      <c r="G307" s="133" t="n">
        <f aca="false">SUM(H307:DF307)</f>
        <v>0</v>
      </c>
    </row>
    <row r="308" customFormat="false" ht="13.5" hidden="false" customHeight="true" outlineLevel="0" collapsed="false">
      <c r="G308" s="133" t="n">
        <f aca="false">SUM(H308:DF308)</f>
        <v>0</v>
      </c>
    </row>
    <row r="309" customFormat="false" ht="13.5" hidden="false" customHeight="true" outlineLevel="0" collapsed="false">
      <c r="G309" s="133" t="n">
        <f aca="false">SUM(H309:DF309)</f>
        <v>0</v>
      </c>
    </row>
    <row r="310" customFormat="false" ht="13.5" hidden="false" customHeight="true" outlineLevel="0" collapsed="false">
      <c r="G310" s="133" t="n">
        <f aca="false">SUM(H310:DF310)</f>
        <v>0</v>
      </c>
    </row>
    <row r="311" customFormat="false" ht="13.5" hidden="false" customHeight="true" outlineLevel="0" collapsed="false">
      <c r="G311" s="133" t="n">
        <f aca="false">SUM(H311:DF311)</f>
        <v>0</v>
      </c>
    </row>
    <row r="312" customFormat="false" ht="13.5" hidden="false" customHeight="true" outlineLevel="0" collapsed="false">
      <c r="G312" s="133" t="n">
        <f aca="false">SUM(H312:DF312)</f>
        <v>0</v>
      </c>
    </row>
    <row r="313" customFormat="false" ht="13.5" hidden="false" customHeight="true" outlineLevel="0" collapsed="false">
      <c r="G313" s="133" t="n">
        <f aca="false">SUM(H313:DF313)</f>
        <v>0</v>
      </c>
    </row>
    <row r="314" customFormat="false" ht="13.5" hidden="false" customHeight="true" outlineLevel="0" collapsed="false">
      <c r="G314" s="133" t="n">
        <f aca="false">SUM(H314:DF314)</f>
        <v>0</v>
      </c>
    </row>
    <row r="315" customFormat="false" ht="13.5" hidden="false" customHeight="true" outlineLevel="0" collapsed="false">
      <c r="G315" s="133" t="n">
        <f aca="false">SUM(H315:DF315)</f>
        <v>0</v>
      </c>
    </row>
    <row r="316" customFormat="false" ht="13.5" hidden="false" customHeight="true" outlineLevel="0" collapsed="false">
      <c r="G316" s="133" t="n">
        <f aca="false">SUM(H316:DF316)</f>
        <v>0</v>
      </c>
    </row>
    <row r="317" customFormat="false" ht="13.5" hidden="false" customHeight="true" outlineLevel="0" collapsed="false">
      <c r="G317" s="133" t="n">
        <f aca="false">SUM(H317:DF317)</f>
        <v>0</v>
      </c>
    </row>
    <row r="318" customFormat="false" ht="13.5" hidden="false" customHeight="true" outlineLevel="0" collapsed="false">
      <c r="G318" s="133" t="n">
        <f aca="false">SUM(H318:DF318)</f>
        <v>0</v>
      </c>
    </row>
    <row r="319" customFormat="false" ht="13.5" hidden="false" customHeight="true" outlineLevel="0" collapsed="false">
      <c r="G319" s="133" t="n">
        <f aca="false">SUM(H319:DF319)</f>
        <v>0</v>
      </c>
    </row>
    <row r="320" customFormat="false" ht="13.5" hidden="false" customHeight="true" outlineLevel="0" collapsed="false">
      <c r="G320" s="133" t="n">
        <f aca="false">SUM(H320:DF320)</f>
        <v>0</v>
      </c>
    </row>
    <row r="321" customFormat="false" ht="13.5" hidden="false" customHeight="true" outlineLevel="0" collapsed="false">
      <c r="G321" s="133" t="n">
        <f aca="false">SUM(H321:DF321)</f>
        <v>0</v>
      </c>
    </row>
    <row r="322" customFormat="false" ht="13.5" hidden="false" customHeight="true" outlineLevel="0" collapsed="false">
      <c r="G322" s="133" t="n">
        <f aca="false">SUM(H322:DF322)</f>
        <v>0</v>
      </c>
    </row>
    <row r="323" customFormat="false" ht="13.5" hidden="false" customHeight="true" outlineLevel="0" collapsed="false">
      <c r="G323" s="133" t="n">
        <f aca="false">SUM(H323:DF323)</f>
        <v>0</v>
      </c>
    </row>
    <row r="324" customFormat="false" ht="13.5" hidden="false" customHeight="true" outlineLevel="0" collapsed="false">
      <c r="G324" s="133" t="n">
        <f aca="false">SUM(H324:DF324)</f>
        <v>0</v>
      </c>
    </row>
    <row r="325" customFormat="false" ht="13.5" hidden="false" customHeight="true" outlineLevel="0" collapsed="false">
      <c r="G325" s="133" t="n">
        <f aca="false">SUM(H325:DF325)</f>
        <v>0</v>
      </c>
    </row>
    <row r="326" customFormat="false" ht="13.5" hidden="false" customHeight="true" outlineLevel="0" collapsed="false">
      <c r="G326" s="133" t="n">
        <f aca="false">SUM(H326:DF326)</f>
        <v>0</v>
      </c>
    </row>
    <row r="327" customFormat="false" ht="13.5" hidden="false" customHeight="true" outlineLevel="0" collapsed="false">
      <c r="G327" s="133" t="n">
        <f aca="false">SUM(H327:DF327)</f>
        <v>0</v>
      </c>
    </row>
    <row r="328" customFormat="false" ht="13.5" hidden="false" customHeight="true" outlineLevel="0" collapsed="false">
      <c r="G328" s="133" t="n">
        <f aca="false">SUM(H328:DF328)</f>
        <v>0</v>
      </c>
    </row>
    <row r="329" customFormat="false" ht="13.5" hidden="false" customHeight="true" outlineLevel="0" collapsed="false">
      <c r="G329" s="133" t="n">
        <f aca="false">SUM(H329:DF329)</f>
        <v>0</v>
      </c>
    </row>
    <row r="330" customFormat="false" ht="13.5" hidden="false" customHeight="true" outlineLevel="0" collapsed="false">
      <c r="G330" s="133" t="n">
        <f aca="false">SUM(H330:DF330)</f>
        <v>0</v>
      </c>
    </row>
    <row r="331" customFormat="false" ht="13.5" hidden="false" customHeight="true" outlineLevel="0" collapsed="false">
      <c r="G331" s="133" t="n">
        <f aca="false">SUM(H331:DF331)</f>
        <v>0</v>
      </c>
    </row>
    <row r="332" customFormat="false" ht="13.5" hidden="false" customHeight="true" outlineLevel="0" collapsed="false">
      <c r="G332" s="133" t="n">
        <f aca="false">SUM(H332:DF332)</f>
        <v>0</v>
      </c>
    </row>
    <row r="333" customFormat="false" ht="13.5" hidden="false" customHeight="true" outlineLevel="0" collapsed="false">
      <c r="G333" s="133" t="n">
        <f aca="false">SUM(H333:DF333)</f>
        <v>0</v>
      </c>
    </row>
    <row r="334" customFormat="false" ht="13.5" hidden="false" customHeight="true" outlineLevel="0" collapsed="false">
      <c r="G334" s="133" t="n">
        <f aca="false">SUM(H334:DF334)</f>
        <v>0</v>
      </c>
    </row>
    <row r="335" customFormat="false" ht="13.5" hidden="false" customHeight="true" outlineLevel="0" collapsed="false">
      <c r="G335" s="133" t="n">
        <f aca="false">SUM(H335:DF335)</f>
        <v>0</v>
      </c>
    </row>
    <row r="336" customFormat="false" ht="13.5" hidden="false" customHeight="true" outlineLevel="0" collapsed="false">
      <c r="G336" s="133" t="n">
        <f aca="false">SUM(H336:DF336)</f>
        <v>0</v>
      </c>
    </row>
    <row r="337" customFormat="false" ht="13.5" hidden="false" customHeight="true" outlineLevel="0" collapsed="false">
      <c r="G337" s="133" t="n">
        <f aca="false">SUM(H337:DF337)</f>
        <v>0</v>
      </c>
    </row>
    <row r="338" customFormat="false" ht="13.5" hidden="false" customHeight="true" outlineLevel="0" collapsed="false">
      <c r="G338" s="133" t="n">
        <f aca="false">SUM(H338:DF338)</f>
        <v>0</v>
      </c>
    </row>
    <row r="339" customFormat="false" ht="13.5" hidden="false" customHeight="true" outlineLevel="0" collapsed="false">
      <c r="G339" s="133" t="n">
        <f aca="false">SUM(H339:DF339)</f>
        <v>0</v>
      </c>
    </row>
    <row r="340" customFormat="false" ht="13.5" hidden="false" customHeight="true" outlineLevel="0" collapsed="false">
      <c r="G340" s="133" t="n">
        <f aca="false">SUM(H340:DF340)</f>
        <v>0</v>
      </c>
    </row>
    <row r="341" customFormat="false" ht="13.5" hidden="false" customHeight="true" outlineLevel="0" collapsed="false">
      <c r="G341" s="133" t="n">
        <f aca="false">SUM(H341:DF341)</f>
        <v>0</v>
      </c>
    </row>
    <row r="342" customFormat="false" ht="13.5" hidden="false" customHeight="true" outlineLevel="0" collapsed="false">
      <c r="G342" s="133" t="n">
        <f aca="false">SUM(H342:DF342)</f>
        <v>0</v>
      </c>
    </row>
    <row r="343" customFormat="false" ht="13.5" hidden="false" customHeight="true" outlineLevel="0" collapsed="false">
      <c r="G343" s="133" t="n">
        <f aca="false">SUM(H343:DF343)</f>
        <v>0</v>
      </c>
    </row>
    <row r="344" customFormat="false" ht="13.5" hidden="false" customHeight="true" outlineLevel="0" collapsed="false">
      <c r="G344" s="133" t="n">
        <f aca="false">SUM(H344:DF344)</f>
        <v>0</v>
      </c>
    </row>
    <row r="345" customFormat="false" ht="13.5" hidden="false" customHeight="true" outlineLevel="0" collapsed="false">
      <c r="G345" s="133" t="n">
        <f aca="false">SUM(H345:DF345)</f>
        <v>0</v>
      </c>
    </row>
    <row r="346" customFormat="false" ht="13.5" hidden="false" customHeight="true" outlineLevel="0" collapsed="false">
      <c r="G346" s="133" t="n">
        <f aca="false">SUM(H346:DF346)</f>
        <v>0</v>
      </c>
    </row>
    <row r="347" customFormat="false" ht="13.5" hidden="false" customHeight="true" outlineLevel="0" collapsed="false">
      <c r="G347" s="133" t="n">
        <f aca="false">SUM(H347:DF347)</f>
        <v>0</v>
      </c>
    </row>
    <row r="348" customFormat="false" ht="13.5" hidden="false" customHeight="true" outlineLevel="0" collapsed="false">
      <c r="G348" s="133" t="n">
        <f aca="false">SUM(H348:DF348)</f>
        <v>0</v>
      </c>
    </row>
    <row r="349" customFormat="false" ht="13.5" hidden="false" customHeight="true" outlineLevel="0" collapsed="false">
      <c r="G349" s="133" t="n">
        <f aca="false">SUM(H349:DF349)</f>
        <v>0</v>
      </c>
    </row>
    <row r="350" customFormat="false" ht="13.5" hidden="false" customHeight="true" outlineLevel="0" collapsed="false">
      <c r="G350" s="133" t="n">
        <f aca="false">SUM(H350:DF350)</f>
        <v>0</v>
      </c>
    </row>
    <row r="351" customFormat="false" ht="13.5" hidden="false" customHeight="true" outlineLevel="0" collapsed="false">
      <c r="G351" s="133" t="n">
        <f aca="false">SUM(H351:DF351)</f>
        <v>0</v>
      </c>
    </row>
    <row r="352" customFormat="false" ht="13.5" hidden="false" customHeight="true" outlineLevel="0" collapsed="false">
      <c r="G352" s="133" t="n">
        <f aca="false">SUM(H352:DF352)</f>
        <v>0</v>
      </c>
    </row>
    <row r="353" customFormat="false" ht="13.5" hidden="false" customHeight="true" outlineLevel="0" collapsed="false">
      <c r="G353" s="133" t="n">
        <f aca="false">SUM(H353:DF353)</f>
        <v>0</v>
      </c>
    </row>
    <row r="354" customFormat="false" ht="13.5" hidden="false" customHeight="true" outlineLevel="0" collapsed="false">
      <c r="G354" s="133" t="n">
        <f aca="false">SUM(H354:DF354)</f>
        <v>0</v>
      </c>
    </row>
    <row r="355" customFormat="false" ht="13.5" hidden="false" customHeight="true" outlineLevel="0" collapsed="false">
      <c r="G355" s="133" t="n">
        <f aca="false">SUM(H355:DF355)</f>
        <v>0</v>
      </c>
    </row>
    <row r="356" customFormat="false" ht="13.5" hidden="false" customHeight="true" outlineLevel="0" collapsed="false">
      <c r="G356" s="133" t="n">
        <f aca="false">SUM(H356:DF356)</f>
        <v>0</v>
      </c>
    </row>
    <row r="357" customFormat="false" ht="13.5" hidden="false" customHeight="true" outlineLevel="0" collapsed="false">
      <c r="G357" s="133" t="n">
        <f aca="false">SUM(H357:DF357)</f>
        <v>0</v>
      </c>
    </row>
    <row r="358" customFormat="false" ht="13.5" hidden="false" customHeight="true" outlineLevel="0" collapsed="false">
      <c r="G358" s="133" t="n">
        <f aca="false">SUM(H358:DF358)</f>
        <v>0</v>
      </c>
    </row>
    <row r="359" customFormat="false" ht="13.5" hidden="false" customHeight="true" outlineLevel="0" collapsed="false">
      <c r="G359" s="133" t="n">
        <f aca="false">SUM(H359:DF359)</f>
        <v>0</v>
      </c>
    </row>
    <row r="360" customFormat="false" ht="13.5" hidden="false" customHeight="true" outlineLevel="0" collapsed="false">
      <c r="G360" s="133" t="n">
        <f aca="false">SUM(H360:DF360)</f>
        <v>0</v>
      </c>
    </row>
    <row r="361" customFormat="false" ht="13.5" hidden="false" customHeight="true" outlineLevel="0" collapsed="false">
      <c r="G361" s="133" t="n">
        <f aca="false">SUM(H361:DF361)</f>
        <v>0</v>
      </c>
    </row>
    <row r="362" customFormat="false" ht="13.5" hidden="false" customHeight="true" outlineLevel="0" collapsed="false">
      <c r="G362" s="133" t="n">
        <f aca="false">SUM(H362:DF362)</f>
        <v>0</v>
      </c>
    </row>
    <row r="363" customFormat="false" ht="13.5" hidden="false" customHeight="true" outlineLevel="0" collapsed="false">
      <c r="G363" s="133" t="n">
        <f aca="false">SUM(H363:DF363)</f>
        <v>0</v>
      </c>
    </row>
    <row r="364" customFormat="false" ht="13.5" hidden="false" customHeight="true" outlineLevel="0" collapsed="false">
      <c r="G364" s="133" t="n">
        <f aca="false">SUM(H364:DF364)</f>
        <v>0</v>
      </c>
    </row>
    <row r="365" customFormat="false" ht="13.5" hidden="false" customHeight="true" outlineLevel="0" collapsed="false">
      <c r="G365" s="133" t="n">
        <f aca="false">SUM(H365:DF365)</f>
        <v>0</v>
      </c>
    </row>
    <row r="366" customFormat="false" ht="13.5" hidden="false" customHeight="true" outlineLevel="0" collapsed="false">
      <c r="G366" s="133" t="n">
        <f aca="false">SUM(H366:DF366)</f>
        <v>0</v>
      </c>
    </row>
    <row r="367" customFormat="false" ht="13.5" hidden="false" customHeight="true" outlineLevel="0" collapsed="false">
      <c r="G367" s="133" t="n">
        <f aca="false">SUM(H367:DF367)</f>
        <v>0</v>
      </c>
    </row>
    <row r="368" customFormat="false" ht="13.5" hidden="false" customHeight="true" outlineLevel="0" collapsed="false">
      <c r="G368" s="133" t="n">
        <f aca="false">SUM(H368:DF368)</f>
        <v>0</v>
      </c>
    </row>
    <row r="369" customFormat="false" ht="13.5" hidden="false" customHeight="true" outlineLevel="0" collapsed="false">
      <c r="G369" s="133" t="n">
        <f aca="false">SUM(H369:DF369)</f>
        <v>0</v>
      </c>
    </row>
    <row r="370" customFormat="false" ht="13.5" hidden="false" customHeight="true" outlineLevel="0" collapsed="false">
      <c r="G370" s="133" t="n">
        <f aca="false">SUM(H370:DF370)</f>
        <v>0</v>
      </c>
    </row>
    <row r="371" customFormat="false" ht="13.5" hidden="false" customHeight="true" outlineLevel="0" collapsed="false">
      <c r="G371" s="133" t="n">
        <f aca="false">SUM(H371:DF371)</f>
        <v>0</v>
      </c>
    </row>
    <row r="372" customFormat="false" ht="13.5" hidden="false" customHeight="true" outlineLevel="0" collapsed="false">
      <c r="G372" s="133" t="n">
        <f aca="false">SUM(H372:DF372)</f>
        <v>0</v>
      </c>
    </row>
    <row r="373" customFormat="false" ht="13.5" hidden="false" customHeight="true" outlineLevel="0" collapsed="false">
      <c r="G373" s="133" t="n">
        <f aca="false">SUM(H373:DF373)</f>
        <v>0</v>
      </c>
    </row>
    <row r="374" customFormat="false" ht="13.5" hidden="false" customHeight="true" outlineLevel="0" collapsed="false">
      <c r="G374" s="133" t="n">
        <f aca="false">SUM(H374:DF374)</f>
        <v>0</v>
      </c>
    </row>
    <row r="375" customFormat="false" ht="13.5" hidden="false" customHeight="true" outlineLevel="0" collapsed="false">
      <c r="G375" s="133" t="n">
        <f aca="false">SUM(H375:DF375)</f>
        <v>0</v>
      </c>
    </row>
    <row r="376" customFormat="false" ht="13.5" hidden="false" customHeight="true" outlineLevel="0" collapsed="false">
      <c r="G376" s="133" t="n">
        <f aca="false">SUM(H376:DF376)</f>
        <v>0</v>
      </c>
    </row>
    <row r="377" customFormat="false" ht="13.5" hidden="false" customHeight="true" outlineLevel="0" collapsed="false">
      <c r="G377" s="133" t="n">
        <f aca="false">SUM(H377:DF377)</f>
        <v>0</v>
      </c>
    </row>
    <row r="378" customFormat="false" ht="13.5" hidden="false" customHeight="true" outlineLevel="0" collapsed="false">
      <c r="G378" s="133" t="n">
        <f aca="false">SUM(H378:DF378)</f>
        <v>0</v>
      </c>
    </row>
    <row r="379" customFormat="false" ht="13.5" hidden="false" customHeight="true" outlineLevel="0" collapsed="false">
      <c r="G379" s="133" t="n">
        <f aca="false">SUM(H379:DF379)</f>
        <v>0</v>
      </c>
    </row>
    <row r="380" customFormat="false" ht="13.5" hidden="false" customHeight="true" outlineLevel="0" collapsed="false">
      <c r="G380" s="133" t="n">
        <f aca="false">SUM(H380:DF380)</f>
        <v>0</v>
      </c>
    </row>
    <row r="381" customFormat="false" ht="13.5" hidden="false" customHeight="true" outlineLevel="0" collapsed="false">
      <c r="G381" s="133" t="n">
        <f aca="false">SUM(H381:DF381)</f>
        <v>0</v>
      </c>
    </row>
    <row r="382" customFormat="false" ht="13.5" hidden="false" customHeight="true" outlineLevel="0" collapsed="false">
      <c r="G382" s="133" t="n">
        <f aca="false">SUM(H382:DF382)</f>
        <v>0</v>
      </c>
    </row>
    <row r="383" customFormat="false" ht="13.5" hidden="false" customHeight="true" outlineLevel="0" collapsed="false">
      <c r="G383" s="133" t="n">
        <f aca="false">SUM(H383:DF383)</f>
        <v>0</v>
      </c>
    </row>
    <row r="384" customFormat="false" ht="13.5" hidden="false" customHeight="true" outlineLevel="0" collapsed="false">
      <c r="G384" s="133" t="n">
        <f aca="false">SUM(H384:DF384)</f>
        <v>0</v>
      </c>
    </row>
    <row r="385" customFormat="false" ht="13.5" hidden="false" customHeight="true" outlineLevel="0" collapsed="false">
      <c r="G385" s="133" t="n">
        <f aca="false">SUM(H385:DF385)</f>
        <v>0</v>
      </c>
    </row>
    <row r="386" customFormat="false" ht="13.5" hidden="false" customHeight="true" outlineLevel="0" collapsed="false">
      <c r="G386" s="133" t="n">
        <f aca="false">SUM(H386:DF386)</f>
        <v>0</v>
      </c>
    </row>
    <row r="387" customFormat="false" ht="13.5" hidden="false" customHeight="true" outlineLevel="0" collapsed="false">
      <c r="G387" s="133" t="n">
        <f aca="false">SUM(H387:DF387)</f>
        <v>0</v>
      </c>
    </row>
    <row r="388" customFormat="false" ht="13.5" hidden="false" customHeight="true" outlineLevel="0" collapsed="false">
      <c r="G388" s="133" t="n">
        <f aca="false">SUM(H388:DF388)</f>
        <v>0</v>
      </c>
    </row>
    <row r="389" customFormat="false" ht="13.5" hidden="false" customHeight="true" outlineLevel="0" collapsed="false">
      <c r="G389" s="133" t="n">
        <f aca="false">SUM(H389:DF389)</f>
        <v>0</v>
      </c>
    </row>
    <row r="390" customFormat="false" ht="13.5" hidden="false" customHeight="true" outlineLevel="0" collapsed="false">
      <c r="G390" s="133" t="n">
        <f aca="false">SUM(H390:DF390)</f>
        <v>0</v>
      </c>
    </row>
    <row r="391" customFormat="false" ht="13.5" hidden="false" customHeight="true" outlineLevel="0" collapsed="false">
      <c r="G391" s="133" t="n">
        <f aca="false">SUM(H391:DF391)</f>
        <v>0</v>
      </c>
    </row>
    <row r="392" customFormat="false" ht="13.5" hidden="false" customHeight="true" outlineLevel="0" collapsed="false">
      <c r="G392" s="133" t="n">
        <f aca="false">SUM(H392:DF392)</f>
        <v>0</v>
      </c>
    </row>
    <row r="393" customFormat="false" ht="13.5" hidden="false" customHeight="true" outlineLevel="0" collapsed="false">
      <c r="G393" s="133" t="n">
        <f aca="false">SUM(H393:DF393)</f>
        <v>0</v>
      </c>
    </row>
    <row r="394" customFormat="false" ht="13.5" hidden="false" customHeight="true" outlineLevel="0" collapsed="false">
      <c r="G394" s="133" t="n">
        <f aca="false">SUM(H394:DF394)</f>
        <v>0</v>
      </c>
    </row>
    <row r="395" customFormat="false" ht="13.5" hidden="false" customHeight="true" outlineLevel="0" collapsed="false">
      <c r="G395" s="133" t="n">
        <f aca="false">SUM(H395:DF395)</f>
        <v>0</v>
      </c>
    </row>
    <row r="396" customFormat="false" ht="13.5" hidden="false" customHeight="true" outlineLevel="0" collapsed="false">
      <c r="G396" s="133" t="n">
        <f aca="false">SUM(H396:DF396)</f>
        <v>0</v>
      </c>
    </row>
    <row r="397" customFormat="false" ht="13.5" hidden="false" customHeight="true" outlineLevel="0" collapsed="false">
      <c r="G397" s="133" t="n">
        <f aca="false">SUM(H397:DF397)</f>
        <v>0</v>
      </c>
    </row>
    <row r="398" customFormat="false" ht="13.5" hidden="false" customHeight="true" outlineLevel="0" collapsed="false">
      <c r="G398" s="133" t="n">
        <f aca="false">SUM(H398:DF398)</f>
        <v>0</v>
      </c>
    </row>
    <row r="399" customFormat="false" ht="13.5" hidden="false" customHeight="true" outlineLevel="0" collapsed="false">
      <c r="G399" s="133" t="n">
        <f aca="false">SUM(H399:DF399)</f>
        <v>0</v>
      </c>
    </row>
    <row r="400" customFormat="false" ht="13.5" hidden="false" customHeight="true" outlineLevel="0" collapsed="false">
      <c r="G400" s="133" t="n">
        <f aca="false">SUM(H400:DF400)</f>
        <v>0</v>
      </c>
    </row>
    <row r="401" customFormat="false" ht="13.5" hidden="false" customHeight="true" outlineLevel="0" collapsed="false">
      <c r="G401" s="133" t="n">
        <f aca="false">SUM(H401:DF401)</f>
        <v>0</v>
      </c>
    </row>
    <row r="402" customFormat="false" ht="13.5" hidden="false" customHeight="true" outlineLevel="0" collapsed="false">
      <c r="G402" s="133" t="n">
        <f aca="false">SUM(H402:DF402)</f>
        <v>0</v>
      </c>
    </row>
    <row r="403" customFormat="false" ht="13.5" hidden="false" customHeight="true" outlineLevel="0" collapsed="false">
      <c r="G403" s="133" t="n">
        <f aca="false">SUM(H403:DF403)</f>
        <v>0</v>
      </c>
    </row>
    <row r="404" customFormat="false" ht="13.5" hidden="false" customHeight="true" outlineLevel="0" collapsed="false">
      <c r="G404" s="133" t="n">
        <f aca="false">SUM(H404:DF404)</f>
        <v>0</v>
      </c>
    </row>
    <row r="405" customFormat="false" ht="13.5" hidden="false" customHeight="true" outlineLevel="0" collapsed="false">
      <c r="G405" s="133" t="n">
        <f aca="false">SUM(H405:DF405)</f>
        <v>0</v>
      </c>
    </row>
    <row r="406" customFormat="false" ht="13.5" hidden="false" customHeight="true" outlineLevel="0" collapsed="false">
      <c r="G406" s="133" t="n">
        <f aca="false">SUM(H406:DF406)</f>
        <v>0</v>
      </c>
    </row>
    <row r="407" customFormat="false" ht="13.5" hidden="false" customHeight="true" outlineLevel="0" collapsed="false">
      <c r="G407" s="133" t="n">
        <f aca="false">SUM(H407:DF407)</f>
        <v>0</v>
      </c>
    </row>
    <row r="408" customFormat="false" ht="13.5" hidden="false" customHeight="true" outlineLevel="0" collapsed="false">
      <c r="G408" s="133" t="n">
        <f aca="false">SUM(H408:DF408)</f>
        <v>0</v>
      </c>
    </row>
    <row r="409" customFormat="false" ht="13.5" hidden="false" customHeight="true" outlineLevel="0" collapsed="false">
      <c r="G409" s="133" t="n">
        <f aca="false">SUM(H409:DF409)</f>
        <v>0</v>
      </c>
    </row>
    <row r="410" customFormat="false" ht="13.5" hidden="false" customHeight="true" outlineLevel="0" collapsed="false">
      <c r="G410" s="133" t="n">
        <f aca="false">SUM(H410:DF410)</f>
        <v>0</v>
      </c>
    </row>
    <row r="411" customFormat="false" ht="13.5" hidden="false" customHeight="true" outlineLevel="0" collapsed="false">
      <c r="G411" s="133" t="n">
        <f aca="false">SUM(H411:DF411)</f>
        <v>0</v>
      </c>
    </row>
    <row r="412" customFormat="false" ht="13.5" hidden="false" customHeight="true" outlineLevel="0" collapsed="false">
      <c r="G412" s="133" t="n">
        <f aca="false">SUM(H412:DF412)</f>
        <v>0</v>
      </c>
    </row>
    <row r="413" customFormat="false" ht="13.5" hidden="false" customHeight="true" outlineLevel="0" collapsed="false">
      <c r="G413" s="133" t="n">
        <f aca="false">SUM(H413:DF413)</f>
        <v>0</v>
      </c>
    </row>
    <row r="414" customFormat="false" ht="13.5" hidden="false" customHeight="true" outlineLevel="0" collapsed="false">
      <c r="G414" s="133" t="n">
        <f aca="false">SUM(H414:DF414)</f>
        <v>0</v>
      </c>
    </row>
    <row r="415" customFormat="false" ht="13.5" hidden="false" customHeight="true" outlineLevel="0" collapsed="false">
      <c r="G415" s="133" t="n">
        <f aca="false">SUM(H415:DF415)</f>
        <v>0</v>
      </c>
    </row>
    <row r="416" customFormat="false" ht="13.5" hidden="false" customHeight="true" outlineLevel="0" collapsed="false">
      <c r="G416" s="133" t="n">
        <f aca="false">SUM(H416:DF416)</f>
        <v>0</v>
      </c>
    </row>
    <row r="417" customFormat="false" ht="13.5" hidden="false" customHeight="true" outlineLevel="0" collapsed="false">
      <c r="G417" s="133" t="n">
        <f aca="false">SUM(H417:DF417)</f>
        <v>0</v>
      </c>
    </row>
    <row r="418" customFormat="false" ht="13.5" hidden="false" customHeight="true" outlineLevel="0" collapsed="false">
      <c r="G418" s="133" t="n">
        <f aca="false">SUM(H418:DF418)</f>
        <v>0</v>
      </c>
    </row>
    <row r="419" customFormat="false" ht="13.5" hidden="false" customHeight="true" outlineLevel="0" collapsed="false">
      <c r="G419" s="133" t="n">
        <f aca="false">SUM(H419:DF419)</f>
        <v>0</v>
      </c>
    </row>
    <row r="420" customFormat="false" ht="13.5" hidden="false" customHeight="true" outlineLevel="0" collapsed="false">
      <c r="G420" s="133" t="n">
        <f aca="false">SUM(H420:DF420)</f>
        <v>0</v>
      </c>
    </row>
    <row r="421" customFormat="false" ht="13.5" hidden="false" customHeight="true" outlineLevel="0" collapsed="false">
      <c r="G421" s="133" t="n">
        <f aca="false">SUM(H421:DF421)</f>
        <v>0</v>
      </c>
    </row>
    <row r="422" customFormat="false" ht="13.5" hidden="false" customHeight="true" outlineLevel="0" collapsed="false">
      <c r="G422" s="133" t="n">
        <f aca="false">SUM(H422:DF422)</f>
        <v>0</v>
      </c>
    </row>
    <row r="423" customFormat="false" ht="13.5" hidden="false" customHeight="true" outlineLevel="0" collapsed="false">
      <c r="G423" s="133" t="n">
        <f aca="false">SUM(H423:DF423)</f>
        <v>0</v>
      </c>
    </row>
    <row r="424" customFormat="false" ht="13.5" hidden="false" customHeight="true" outlineLevel="0" collapsed="false">
      <c r="G424" s="133" t="n">
        <f aca="false">SUM(H424:DF424)</f>
        <v>0</v>
      </c>
    </row>
    <row r="425" customFormat="false" ht="13.5" hidden="false" customHeight="true" outlineLevel="0" collapsed="false">
      <c r="G425" s="133" t="n">
        <f aca="false">SUM(H425:DF425)</f>
        <v>0</v>
      </c>
    </row>
    <row r="426" customFormat="false" ht="13.5" hidden="false" customHeight="true" outlineLevel="0" collapsed="false">
      <c r="G426" s="133" t="n">
        <f aca="false">SUM(H426:DF426)</f>
        <v>0</v>
      </c>
    </row>
    <row r="427" customFormat="false" ht="13.5" hidden="false" customHeight="true" outlineLevel="0" collapsed="false">
      <c r="G427" s="133" t="n">
        <f aca="false">SUM(H427:DF427)</f>
        <v>0</v>
      </c>
    </row>
    <row r="428" customFormat="false" ht="13.5" hidden="false" customHeight="true" outlineLevel="0" collapsed="false">
      <c r="G428" s="133" t="n">
        <f aca="false">SUM(H428:DF428)</f>
        <v>0</v>
      </c>
    </row>
    <row r="429" customFormat="false" ht="13.5" hidden="false" customHeight="true" outlineLevel="0" collapsed="false">
      <c r="G429" s="133" t="n">
        <f aca="false">SUM(H429:DF429)</f>
        <v>0</v>
      </c>
    </row>
    <row r="430" customFormat="false" ht="13.5" hidden="false" customHeight="true" outlineLevel="0" collapsed="false">
      <c r="G430" s="133" t="n">
        <f aca="false">SUM(H430:DF430)</f>
        <v>0</v>
      </c>
    </row>
    <row r="431" customFormat="false" ht="13.5" hidden="false" customHeight="true" outlineLevel="0" collapsed="false">
      <c r="G431" s="133" t="n">
        <f aca="false">SUM(H431:DF431)</f>
        <v>0</v>
      </c>
    </row>
    <row r="432" customFormat="false" ht="13.5" hidden="false" customHeight="true" outlineLevel="0" collapsed="false">
      <c r="G432" s="133" t="n">
        <f aca="false">SUM(H432:DF432)</f>
        <v>0</v>
      </c>
    </row>
    <row r="433" customFormat="false" ht="13.5" hidden="false" customHeight="true" outlineLevel="0" collapsed="false">
      <c r="G433" s="133" t="n">
        <f aca="false">SUM(H433:DF433)</f>
        <v>0</v>
      </c>
    </row>
    <row r="434" customFormat="false" ht="13.5" hidden="false" customHeight="true" outlineLevel="0" collapsed="false">
      <c r="G434" s="133" t="n">
        <f aca="false">SUM(H434:DF434)</f>
        <v>0</v>
      </c>
    </row>
    <row r="435" customFormat="false" ht="13.5" hidden="false" customHeight="true" outlineLevel="0" collapsed="false">
      <c r="G435" s="133" t="n">
        <f aca="false">SUM(H435:DF435)</f>
        <v>0</v>
      </c>
    </row>
    <row r="436" customFormat="false" ht="13.5" hidden="false" customHeight="true" outlineLevel="0" collapsed="false">
      <c r="G436" s="133" t="n">
        <f aca="false">SUM(H436:DF436)</f>
        <v>0</v>
      </c>
    </row>
    <row r="437" customFormat="false" ht="13.5" hidden="false" customHeight="true" outlineLevel="0" collapsed="false">
      <c r="G437" s="133" t="n">
        <f aca="false">SUM(H437:DF437)</f>
        <v>0</v>
      </c>
    </row>
    <row r="438" customFormat="false" ht="13.5" hidden="false" customHeight="true" outlineLevel="0" collapsed="false">
      <c r="G438" s="133" t="n">
        <f aca="false">SUM(H438:DF438)</f>
        <v>0</v>
      </c>
    </row>
    <row r="439" customFormat="false" ht="13.5" hidden="false" customHeight="true" outlineLevel="0" collapsed="false">
      <c r="G439" s="133" t="n">
        <f aca="false">SUM(H439:DF439)</f>
        <v>0</v>
      </c>
    </row>
    <row r="440" customFormat="false" ht="13.5" hidden="false" customHeight="true" outlineLevel="0" collapsed="false">
      <c r="G440" s="133" t="n">
        <f aca="false">SUM(H440:DF440)</f>
        <v>0</v>
      </c>
    </row>
    <row r="441" customFormat="false" ht="13.5" hidden="false" customHeight="true" outlineLevel="0" collapsed="false">
      <c r="G441" s="133" t="n">
        <f aca="false">SUM(H441:DF441)</f>
        <v>0</v>
      </c>
    </row>
    <row r="442" customFormat="false" ht="13.5" hidden="false" customHeight="true" outlineLevel="0" collapsed="false">
      <c r="G442" s="133" t="n">
        <f aca="false">SUM(H442:DF442)</f>
        <v>0</v>
      </c>
    </row>
    <row r="443" customFormat="false" ht="13.5" hidden="false" customHeight="true" outlineLevel="0" collapsed="false">
      <c r="G443" s="133" t="n">
        <f aca="false">SUM(H443:DF443)</f>
        <v>0</v>
      </c>
    </row>
    <row r="444" customFormat="false" ht="13.5" hidden="false" customHeight="true" outlineLevel="0" collapsed="false">
      <c r="G444" s="133" t="n">
        <f aca="false">SUM(H444:DF444)</f>
        <v>0</v>
      </c>
    </row>
    <row r="445" customFormat="false" ht="13.5" hidden="false" customHeight="true" outlineLevel="0" collapsed="false">
      <c r="G445" s="133" t="n">
        <f aca="false">SUM(H445:DF445)</f>
        <v>0</v>
      </c>
    </row>
    <row r="446" customFormat="false" ht="13.5" hidden="false" customHeight="true" outlineLevel="0" collapsed="false">
      <c r="G446" s="133" t="n">
        <f aca="false">SUM(H446:DF446)</f>
        <v>0</v>
      </c>
    </row>
    <row r="447" customFormat="false" ht="13.5" hidden="false" customHeight="true" outlineLevel="0" collapsed="false">
      <c r="G447" s="133" t="n">
        <f aca="false">SUM(H447:DF447)</f>
        <v>0</v>
      </c>
    </row>
    <row r="448" customFormat="false" ht="13.5" hidden="false" customHeight="true" outlineLevel="0" collapsed="false">
      <c r="G448" s="133" t="n">
        <f aca="false">SUM(H448:DF448)</f>
        <v>0</v>
      </c>
    </row>
    <row r="449" customFormat="false" ht="13.5" hidden="false" customHeight="true" outlineLevel="0" collapsed="false">
      <c r="G449" s="133" t="n">
        <f aca="false">SUM(H449:DF449)</f>
        <v>0</v>
      </c>
    </row>
    <row r="450" customFormat="false" ht="13.5" hidden="false" customHeight="true" outlineLevel="0" collapsed="false">
      <c r="G450" s="133" t="n">
        <f aca="false">SUM(H450:DF450)</f>
        <v>0</v>
      </c>
    </row>
    <row r="451" customFormat="false" ht="13.5" hidden="false" customHeight="true" outlineLevel="0" collapsed="false">
      <c r="G451" s="133" t="n">
        <f aca="false">SUM(H451:DF451)</f>
        <v>0</v>
      </c>
    </row>
    <row r="452" customFormat="false" ht="13.5" hidden="false" customHeight="true" outlineLevel="0" collapsed="false">
      <c r="G452" s="133" t="n">
        <f aca="false">SUM(H452:DF452)</f>
        <v>0</v>
      </c>
    </row>
    <row r="453" customFormat="false" ht="13.5" hidden="false" customHeight="true" outlineLevel="0" collapsed="false">
      <c r="G453" s="133" t="n">
        <f aca="false">SUM(H453:DF453)</f>
        <v>0</v>
      </c>
    </row>
    <row r="454" customFormat="false" ht="13.5" hidden="false" customHeight="true" outlineLevel="0" collapsed="false">
      <c r="G454" s="133" t="n">
        <f aca="false">SUM(H454:DF454)</f>
        <v>0</v>
      </c>
    </row>
    <row r="455" customFormat="false" ht="13.5" hidden="false" customHeight="true" outlineLevel="0" collapsed="false">
      <c r="G455" s="133" t="n">
        <f aca="false">SUM(H455:DF455)</f>
        <v>0</v>
      </c>
    </row>
    <row r="456" customFormat="false" ht="13.5" hidden="false" customHeight="true" outlineLevel="0" collapsed="false">
      <c r="G456" s="133" t="n">
        <f aca="false">SUM(H456:DF456)</f>
        <v>0</v>
      </c>
    </row>
    <row r="457" customFormat="false" ht="13.5" hidden="false" customHeight="true" outlineLevel="0" collapsed="false">
      <c r="G457" s="133" t="n">
        <f aca="false">SUM(H457:DF457)</f>
        <v>0</v>
      </c>
    </row>
    <row r="458" customFormat="false" ht="13.5" hidden="false" customHeight="true" outlineLevel="0" collapsed="false">
      <c r="G458" s="133" t="n">
        <f aca="false">SUM(H458:DF458)</f>
        <v>0</v>
      </c>
    </row>
    <row r="459" customFormat="false" ht="13.5" hidden="false" customHeight="true" outlineLevel="0" collapsed="false">
      <c r="G459" s="133" t="n">
        <f aca="false">SUM(H459:DF459)</f>
        <v>0</v>
      </c>
    </row>
    <row r="460" customFormat="false" ht="13.5" hidden="false" customHeight="true" outlineLevel="0" collapsed="false">
      <c r="G460" s="133" t="n">
        <f aca="false">SUM(H460:DF460)</f>
        <v>0</v>
      </c>
    </row>
    <row r="461" customFormat="false" ht="13.5" hidden="false" customHeight="true" outlineLevel="0" collapsed="false">
      <c r="G461" s="133" t="n">
        <f aca="false">SUM(H461:DF461)</f>
        <v>0</v>
      </c>
    </row>
    <row r="462" customFormat="false" ht="13.5" hidden="false" customHeight="true" outlineLevel="0" collapsed="false">
      <c r="G462" s="133" t="n">
        <f aca="false">SUM(H462:DF462)</f>
        <v>0</v>
      </c>
    </row>
    <row r="463" customFormat="false" ht="13.5" hidden="false" customHeight="true" outlineLevel="0" collapsed="false">
      <c r="G463" s="133" t="n">
        <f aca="false">SUM(H463:DF463)</f>
        <v>0</v>
      </c>
    </row>
    <row r="464" customFormat="false" ht="13.5" hidden="false" customHeight="true" outlineLevel="0" collapsed="false">
      <c r="G464" s="133" t="n">
        <f aca="false">SUM(H464:DF464)</f>
        <v>0</v>
      </c>
    </row>
    <row r="465" customFormat="false" ht="13.5" hidden="false" customHeight="true" outlineLevel="0" collapsed="false">
      <c r="G465" s="133" t="n">
        <f aca="false">SUM(H465:DF465)</f>
        <v>0</v>
      </c>
    </row>
    <row r="466" customFormat="false" ht="13.5" hidden="false" customHeight="true" outlineLevel="0" collapsed="false">
      <c r="G466" s="133" t="n">
        <f aca="false">SUM(H466:DF466)</f>
        <v>0</v>
      </c>
    </row>
    <row r="467" customFormat="false" ht="13.5" hidden="false" customHeight="true" outlineLevel="0" collapsed="false">
      <c r="G467" s="133" t="n">
        <f aca="false">SUM(H467:DF467)</f>
        <v>0</v>
      </c>
    </row>
    <row r="468" customFormat="false" ht="13.5" hidden="false" customHeight="true" outlineLevel="0" collapsed="false">
      <c r="G468" s="133" t="n">
        <f aca="false">SUM(H468:DF468)</f>
        <v>0</v>
      </c>
    </row>
    <row r="469" customFormat="false" ht="13.5" hidden="false" customHeight="true" outlineLevel="0" collapsed="false">
      <c r="G469" s="133" t="n">
        <f aca="false">SUM(H469:DF469)</f>
        <v>0</v>
      </c>
    </row>
    <row r="470" customFormat="false" ht="13.5" hidden="false" customHeight="true" outlineLevel="0" collapsed="false">
      <c r="G470" s="133" t="n">
        <f aca="false">SUM(H470:DF470)</f>
        <v>0</v>
      </c>
    </row>
    <row r="471" customFormat="false" ht="13.5" hidden="false" customHeight="true" outlineLevel="0" collapsed="false">
      <c r="G471" s="133" t="n">
        <f aca="false">SUM(H471:DF471)</f>
        <v>0</v>
      </c>
    </row>
    <row r="472" customFormat="false" ht="13.5" hidden="false" customHeight="true" outlineLevel="0" collapsed="false">
      <c r="G472" s="133" t="n">
        <f aca="false">SUM(H472:DF472)</f>
        <v>0</v>
      </c>
    </row>
    <row r="473" customFormat="false" ht="13.5" hidden="false" customHeight="true" outlineLevel="0" collapsed="false">
      <c r="G473" s="133" t="n">
        <f aca="false">SUM(H473:DF473)</f>
        <v>0</v>
      </c>
    </row>
    <row r="474" customFormat="false" ht="13.5" hidden="false" customHeight="true" outlineLevel="0" collapsed="false">
      <c r="G474" s="133" t="n">
        <f aca="false">SUM(H474:DF474)</f>
        <v>0</v>
      </c>
    </row>
    <row r="475" customFormat="false" ht="13.5" hidden="false" customHeight="true" outlineLevel="0" collapsed="false">
      <c r="G475" s="133" t="n">
        <f aca="false">SUM(H475:DF475)</f>
        <v>0</v>
      </c>
    </row>
    <row r="476" customFormat="false" ht="13.5" hidden="false" customHeight="true" outlineLevel="0" collapsed="false">
      <c r="G476" s="133" t="n">
        <f aca="false">SUM(H476:DF476)</f>
        <v>0</v>
      </c>
    </row>
    <row r="477" customFormat="false" ht="13.5" hidden="false" customHeight="true" outlineLevel="0" collapsed="false">
      <c r="G477" s="133" t="n">
        <f aca="false">SUM(H477:DF477)</f>
        <v>0</v>
      </c>
    </row>
    <row r="478" customFormat="false" ht="13.5" hidden="false" customHeight="true" outlineLevel="0" collapsed="false">
      <c r="G478" s="133" t="n">
        <f aca="false">SUM(H478:DF478)</f>
        <v>0</v>
      </c>
    </row>
    <row r="479" customFormat="false" ht="13.5" hidden="false" customHeight="true" outlineLevel="0" collapsed="false">
      <c r="G479" s="133" t="n">
        <f aca="false">SUM(H479:DF479)</f>
        <v>0</v>
      </c>
    </row>
    <row r="480" customFormat="false" ht="13.5" hidden="false" customHeight="true" outlineLevel="0" collapsed="false">
      <c r="G480" s="133" t="n">
        <f aca="false">SUM(H480:DF480)</f>
        <v>0</v>
      </c>
    </row>
    <row r="481" customFormat="false" ht="13.5" hidden="false" customHeight="true" outlineLevel="0" collapsed="false">
      <c r="G481" s="133" t="n">
        <f aca="false">SUM(H481:DF481)</f>
        <v>0</v>
      </c>
    </row>
    <row r="482" customFormat="false" ht="13.5" hidden="false" customHeight="true" outlineLevel="0" collapsed="false">
      <c r="G482" s="133" t="n">
        <f aca="false">SUM(H482:DF482)</f>
        <v>0</v>
      </c>
    </row>
    <row r="483" customFormat="false" ht="13.5" hidden="false" customHeight="true" outlineLevel="0" collapsed="false">
      <c r="G483" s="133" t="n">
        <f aca="false">SUM(H483:DF483)</f>
        <v>0</v>
      </c>
    </row>
    <row r="484" customFormat="false" ht="13.5" hidden="false" customHeight="true" outlineLevel="0" collapsed="false">
      <c r="G484" s="133" t="n">
        <f aca="false">SUM(H484:DF484)</f>
        <v>0</v>
      </c>
    </row>
    <row r="485" customFormat="false" ht="13.5" hidden="false" customHeight="true" outlineLevel="0" collapsed="false">
      <c r="G485" s="133" t="n">
        <f aca="false">SUM(H485:DF485)</f>
        <v>0</v>
      </c>
    </row>
    <row r="486" customFormat="false" ht="13.5" hidden="false" customHeight="true" outlineLevel="0" collapsed="false">
      <c r="G486" s="133" t="n">
        <f aca="false">SUM(H486:DF486)</f>
        <v>0</v>
      </c>
    </row>
    <row r="487" customFormat="false" ht="13.5" hidden="false" customHeight="true" outlineLevel="0" collapsed="false">
      <c r="G487" s="133" t="n">
        <f aca="false">SUM(H487:DF487)</f>
        <v>0</v>
      </c>
    </row>
    <row r="488" customFormat="false" ht="13.5" hidden="false" customHeight="true" outlineLevel="0" collapsed="false">
      <c r="G488" s="133" t="n">
        <f aca="false">SUM(H488:DF488)</f>
        <v>0</v>
      </c>
    </row>
    <row r="489" customFormat="false" ht="13.5" hidden="false" customHeight="true" outlineLevel="0" collapsed="false">
      <c r="G489" s="133" t="n">
        <f aca="false">SUM(H489:DF489)</f>
        <v>0</v>
      </c>
    </row>
    <row r="490" customFormat="false" ht="13.5" hidden="false" customHeight="true" outlineLevel="0" collapsed="false">
      <c r="G490" s="133" t="n">
        <f aca="false">SUM(H490:DF490)</f>
        <v>0</v>
      </c>
    </row>
    <row r="491" customFormat="false" ht="13.5" hidden="false" customHeight="true" outlineLevel="0" collapsed="false">
      <c r="G491" s="133" t="n">
        <f aca="false">SUM(H491:DF491)</f>
        <v>0</v>
      </c>
    </row>
    <row r="492" customFormat="false" ht="13.5" hidden="false" customHeight="true" outlineLevel="0" collapsed="false">
      <c r="G492" s="133" t="n">
        <f aca="false">SUM(H492:DF492)</f>
        <v>0</v>
      </c>
    </row>
    <row r="493" customFormat="false" ht="13.5" hidden="false" customHeight="true" outlineLevel="0" collapsed="false">
      <c r="G493" s="133" t="n">
        <f aca="false">SUM(H493:DF493)</f>
        <v>0</v>
      </c>
    </row>
    <row r="494" customFormat="false" ht="13.5" hidden="false" customHeight="true" outlineLevel="0" collapsed="false">
      <c r="G494" s="133" t="n">
        <f aca="false">SUM(H494:DF494)</f>
        <v>0</v>
      </c>
    </row>
    <row r="495" customFormat="false" ht="13.5" hidden="false" customHeight="true" outlineLevel="0" collapsed="false">
      <c r="G495" s="133" t="n">
        <f aca="false">SUM(H495:DF495)</f>
        <v>0</v>
      </c>
    </row>
    <row r="496" customFormat="false" ht="13.5" hidden="false" customHeight="true" outlineLevel="0" collapsed="false">
      <c r="G496" s="133" t="n">
        <f aca="false">SUM(H496:DF496)</f>
        <v>0</v>
      </c>
    </row>
    <row r="497" customFormat="false" ht="13.5" hidden="false" customHeight="true" outlineLevel="0" collapsed="false">
      <c r="G497" s="133" t="n">
        <f aca="false">SUM(H497:DF497)</f>
        <v>0</v>
      </c>
    </row>
    <row r="498" customFormat="false" ht="13.5" hidden="false" customHeight="true" outlineLevel="0" collapsed="false">
      <c r="G498" s="133" t="n">
        <f aca="false">SUM(H498:DF498)</f>
        <v>0</v>
      </c>
    </row>
    <row r="499" customFormat="false" ht="13.5" hidden="false" customHeight="true" outlineLevel="0" collapsed="false">
      <c r="G499" s="133" t="n">
        <f aca="false">SUM(H499:DF499)</f>
        <v>0</v>
      </c>
    </row>
    <row r="500" customFormat="false" ht="13.5" hidden="false" customHeight="true" outlineLevel="0" collapsed="false">
      <c r="G500" s="133" t="n">
        <f aca="false">SUM(H500:DF500)</f>
        <v>0</v>
      </c>
    </row>
    <row r="501" customFormat="false" ht="13.5" hidden="false" customHeight="true" outlineLevel="0" collapsed="false">
      <c r="G501" s="133" t="n">
        <f aca="false">SUM(H501:DF501)</f>
        <v>0</v>
      </c>
    </row>
    <row r="502" customFormat="false" ht="13.5" hidden="false" customHeight="true" outlineLevel="0" collapsed="false">
      <c r="G502" s="133" t="n">
        <f aca="false">SUM(H502:DF502)</f>
        <v>0</v>
      </c>
    </row>
    <row r="503" customFormat="false" ht="13.5" hidden="false" customHeight="true" outlineLevel="0" collapsed="false">
      <c r="G503" s="133" t="n">
        <f aca="false">SUM(H503:DF503)</f>
        <v>0</v>
      </c>
    </row>
    <row r="504" customFormat="false" ht="13.5" hidden="false" customHeight="true" outlineLevel="0" collapsed="false">
      <c r="G504" s="133" t="n">
        <f aca="false">SUM(H504:DF504)</f>
        <v>0</v>
      </c>
    </row>
    <row r="505" customFormat="false" ht="13.5" hidden="false" customHeight="true" outlineLevel="0" collapsed="false">
      <c r="G505" s="133" t="n">
        <f aca="false">SUM(H505:DF505)</f>
        <v>0</v>
      </c>
    </row>
    <row r="506" customFormat="false" ht="13.5" hidden="false" customHeight="true" outlineLevel="0" collapsed="false">
      <c r="G506" s="133" t="n">
        <f aca="false">SUM(H506:DF506)</f>
        <v>0</v>
      </c>
    </row>
    <row r="507" customFormat="false" ht="13.5" hidden="false" customHeight="true" outlineLevel="0" collapsed="false">
      <c r="G507" s="133" t="n">
        <f aca="false">SUM(H507:DF507)</f>
        <v>0</v>
      </c>
    </row>
    <row r="508" customFormat="false" ht="13.5" hidden="false" customHeight="true" outlineLevel="0" collapsed="false">
      <c r="G508" s="133" t="n">
        <f aca="false">SUM(H508:DF508)</f>
        <v>0</v>
      </c>
    </row>
    <row r="509" customFormat="false" ht="13.5" hidden="false" customHeight="true" outlineLevel="0" collapsed="false">
      <c r="G509" s="133" t="n">
        <f aca="false">SUM(H509:DF509)</f>
        <v>0</v>
      </c>
    </row>
    <row r="510" customFormat="false" ht="13.5" hidden="false" customHeight="true" outlineLevel="0" collapsed="false">
      <c r="G510" s="133" t="n">
        <f aca="false">SUM(H510:DF510)</f>
        <v>0</v>
      </c>
    </row>
    <row r="511" customFormat="false" ht="13.5" hidden="false" customHeight="true" outlineLevel="0" collapsed="false">
      <c r="G511" s="133" t="n">
        <f aca="false">SUM(H511:DF511)</f>
        <v>0</v>
      </c>
    </row>
    <row r="512" customFormat="false" ht="13.5" hidden="false" customHeight="true" outlineLevel="0" collapsed="false">
      <c r="G512" s="133" t="n">
        <f aca="false">SUM(H512:DF512)</f>
        <v>0</v>
      </c>
    </row>
    <row r="513" customFormat="false" ht="13.5" hidden="false" customHeight="true" outlineLevel="0" collapsed="false">
      <c r="G513" s="133" t="n">
        <f aca="false">SUM(H513:DF513)</f>
        <v>0</v>
      </c>
    </row>
    <row r="514" customFormat="false" ht="13.5" hidden="false" customHeight="true" outlineLevel="0" collapsed="false">
      <c r="G514" s="133" t="n">
        <f aca="false">SUM(H514:DF514)</f>
        <v>0</v>
      </c>
    </row>
    <row r="515" customFormat="false" ht="13.5" hidden="false" customHeight="true" outlineLevel="0" collapsed="false">
      <c r="G515" s="133" t="n">
        <f aca="false">SUM(H515:DF515)</f>
        <v>0</v>
      </c>
    </row>
    <row r="516" customFormat="false" ht="13.5" hidden="false" customHeight="true" outlineLevel="0" collapsed="false">
      <c r="G516" s="133" t="n">
        <f aca="false">SUM(H516:DF516)</f>
        <v>0</v>
      </c>
    </row>
    <row r="517" customFormat="false" ht="13.5" hidden="false" customHeight="true" outlineLevel="0" collapsed="false">
      <c r="G517" s="133" t="n">
        <f aca="false">SUM(H517:DF517)</f>
        <v>0</v>
      </c>
    </row>
    <row r="518" customFormat="false" ht="13.5" hidden="false" customHeight="true" outlineLevel="0" collapsed="false">
      <c r="G518" s="133" t="n">
        <f aca="false">SUM(H518:DF518)</f>
        <v>0</v>
      </c>
    </row>
    <row r="519" customFormat="false" ht="13.5" hidden="false" customHeight="true" outlineLevel="0" collapsed="false">
      <c r="G519" s="133" t="n">
        <f aca="false">SUM(H519:DF519)</f>
        <v>0</v>
      </c>
    </row>
    <row r="520" customFormat="false" ht="13.5" hidden="false" customHeight="true" outlineLevel="0" collapsed="false">
      <c r="G520" s="133" t="n">
        <f aca="false">SUM(H520:DF520)</f>
        <v>0</v>
      </c>
    </row>
    <row r="521" customFormat="false" ht="13.5" hidden="false" customHeight="true" outlineLevel="0" collapsed="false">
      <c r="G521" s="133" t="n">
        <f aca="false">SUM(H521:DF521)</f>
        <v>0</v>
      </c>
    </row>
    <row r="522" customFormat="false" ht="13.5" hidden="false" customHeight="true" outlineLevel="0" collapsed="false">
      <c r="G522" s="133" t="n">
        <f aca="false">SUM(H522:DF522)</f>
        <v>0</v>
      </c>
    </row>
    <row r="523" customFormat="false" ht="13.5" hidden="false" customHeight="true" outlineLevel="0" collapsed="false">
      <c r="G523" s="133" t="n">
        <f aca="false">SUM(H523:DF523)</f>
        <v>0</v>
      </c>
    </row>
    <row r="524" customFormat="false" ht="13.5" hidden="false" customHeight="true" outlineLevel="0" collapsed="false">
      <c r="G524" s="133" t="n">
        <f aca="false">SUM(H524:DF524)</f>
        <v>0</v>
      </c>
    </row>
    <row r="525" customFormat="false" ht="13.5" hidden="false" customHeight="true" outlineLevel="0" collapsed="false">
      <c r="G525" s="133" t="n">
        <f aca="false">SUM(H525:DF525)</f>
        <v>0</v>
      </c>
    </row>
    <row r="526" customFormat="false" ht="13.5" hidden="false" customHeight="true" outlineLevel="0" collapsed="false">
      <c r="G526" s="133" t="n">
        <f aca="false">SUM(H526:DF526)</f>
        <v>0</v>
      </c>
    </row>
    <row r="527" customFormat="false" ht="13.5" hidden="false" customHeight="true" outlineLevel="0" collapsed="false">
      <c r="G527" s="133" t="n">
        <f aca="false">SUM(H527:DF527)</f>
        <v>0</v>
      </c>
    </row>
    <row r="528" customFormat="false" ht="13.5" hidden="false" customHeight="true" outlineLevel="0" collapsed="false">
      <c r="G528" s="133" t="n">
        <f aca="false">SUM(H528:DF528)</f>
        <v>0</v>
      </c>
    </row>
    <row r="529" customFormat="false" ht="13.5" hidden="false" customHeight="true" outlineLevel="0" collapsed="false">
      <c r="G529" s="133" t="n">
        <f aca="false">SUM(H529:DF529)</f>
        <v>0</v>
      </c>
    </row>
    <row r="530" customFormat="false" ht="13.5" hidden="false" customHeight="true" outlineLevel="0" collapsed="false">
      <c r="G530" s="133" t="n">
        <f aca="false">SUM(H530:DF530)</f>
        <v>0</v>
      </c>
    </row>
    <row r="531" customFormat="false" ht="13.5" hidden="false" customHeight="true" outlineLevel="0" collapsed="false">
      <c r="G531" s="133" t="n">
        <f aca="false">SUM(H531:DF531)</f>
        <v>0</v>
      </c>
    </row>
    <row r="532" customFormat="false" ht="13.5" hidden="false" customHeight="true" outlineLevel="0" collapsed="false">
      <c r="G532" s="133" t="n">
        <f aca="false">SUM(H532:DF532)</f>
        <v>0</v>
      </c>
    </row>
    <row r="533" customFormat="false" ht="13.5" hidden="false" customHeight="true" outlineLevel="0" collapsed="false">
      <c r="G533" s="133" t="n">
        <f aca="false">SUM(H533:DF533)</f>
        <v>0</v>
      </c>
    </row>
    <row r="534" customFormat="false" ht="13.5" hidden="false" customHeight="true" outlineLevel="0" collapsed="false">
      <c r="G534" s="133" t="n">
        <f aca="false">SUM(H534:DF534)</f>
        <v>0</v>
      </c>
    </row>
    <row r="535" customFormat="false" ht="13.5" hidden="false" customHeight="true" outlineLevel="0" collapsed="false">
      <c r="G535" s="133" t="n">
        <f aca="false">SUM(H535:DF535)</f>
        <v>0</v>
      </c>
    </row>
    <row r="536" customFormat="false" ht="13.5" hidden="false" customHeight="true" outlineLevel="0" collapsed="false">
      <c r="G536" s="133" t="n">
        <f aca="false">SUM(H536:DF536)</f>
        <v>0</v>
      </c>
    </row>
    <row r="537" customFormat="false" ht="13.5" hidden="false" customHeight="true" outlineLevel="0" collapsed="false">
      <c r="G537" s="133" t="n">
        <f aca="false">SUM(H537:DF537)</f>
        <v>0</v>
      </c>
    </row>
    <row r="538" customFormat="false" ht="13.5" hidden="false" customHeight="true" outlineLevel="0" collapsed="false">
      <c r="G538" s="133" t="n">
        <f aca="false">SUM(H538:DF538)</f>
        <v>0</v>
      </c>
    </row>
    <row r="539" customFormat="false" ht="13.5" hidden="false" customHeight="true" outlineLevel="0" collapsed="false">
      <c r="G539" s="133" t="n">
        <f aca="false">SUM(H539:DF539)</f>
        <v>0</v>
      </c>
    </row>
    <row r="540" customFormat="false" ht="13.5" hidden="false" customHeight="true" outlineLevel="0" collapsed="false">
      <c r="G540" s="133" t="n">
        <f aca="false">SUM(H540:DF540)</f>
        <v>0</v>
      </c>
    </row>
    <row r="541" customFormat="false" ht="13.5" hidden="false" customHeight="true" outlineLevel="0" collapsed="false">
      <c r="G541" s="133" t="n">
        <f aca="false">SUM(H541:DF541)</f>
        <v>0</v>
      </c>
    </row>
    <row r="542" customFormat="false" ht="13.5" hidden="false" customHeight="true" outlineLevel="0" collapsed="false">
      <c r="G542" s="133" t="n">
        <f aca="false">SUM(H542:DF542)</f>
        <v>0</v>
      </c>
    </row>
    <row r="543" customFormat="false" ht="13.5" hidden="false" customHeight="true" outlineLevel="0" collapsed="false">
      <c r="G543" s="133" t="n">
        <f aca="false">SUM(H543:DF543)</f>
        <v>0</v>
      </c>
    </row>
    <row r="544" customFormat="false" ht="13.5" hidden="false" customHeight="true" outlineLevel="0" collapsed="false">
      <c r="G544" s="133" t="n">
        <f aca="false">SUM(H544:DF544)</f>
        <v>0</v>
      </c>
    </row>
    <row r="545" customFormat="false" ht="13.5" hidden="false" customHeight="true" outlineLevel="0" collapsed="false">
      <c r="G545" s="133" t="n">
        <f aca="false">SUM(H545:DF545)</f>
        <v>0</v>
      </c>
    </row>
    <row r="546" customFormat="false" ht="13.5" hidden="false" customHeight="true" outlineLevel="0" collapsed="false">
      <c r="G546" s="133" t="n">
        <f aca="false">SUM(H546:DF546)</f>
        <v>0</v>
      </c>
    </row>
    <row r="547" customFormat="false" ht="13.5" hidden="false" customHeight="true" outlineLevel="0" collapsed="false">
      <c r="G547" s="133" t="n">
        <f aca="false">SUM(H547:DF547)</f>
        <v>0</v>
      </c>
    </row>
    <row r="548" customFormat="false" ht="13.5" hidden="false" customHeight="true" outlineLevel="0" collapsed="false">
      <c r="G548" s="133" t="n">
        <f aca="false">SUM(H548:DF548)</f>
        <v>0</v>
      </c>
    </row>
    <row r="549" customFormat="false" ht="13.5" hidden="false" customHeight="true" outlineLevel="0" collapsed="false">
      <c r="G549" s="133" t="n">
        <f aca="false">SUM(H549:DF549)</f>
        <v>0</v>
      </c>
    </row>
    <row r="550" customFormat="false" ht="13.5" hidden="false" customHeight="true" outlineLevel="0" collapsed="false">
      <c r="G550" s="133" t="n">
        <f aca="false">SUM(H550:DF550)</f>
        <v>0</v>
      </c>
    </row>
    <row r="551" customFormat="false" ht="13.5" hidden="false" customHeight="true" outlineLevel="0" collapsed="false">
      <c r="G551" s="133" t="n">
        <f aca="false">SUM(H551:DF551)</f>
        <v>0</v>
      </c>
    </row>
    <row r="552" customFormat="false" ht="13.5" hidden="false" customHeight="true" outlineLevel="0" collapsed="false">
      <c r="G552" s="133" t="n">
        <f aca="false">SUM(H552:DF552)</f>
        <v>0</v>
      </c>
    </row>
    <row r="553" customFormat="false" ht="13.5" hidden="false" customHeight="true" outlineLevel="0" collapsed="false">
      <c r="G553" s="133" t="n">
        <f aca="false">SUM(H553:DF553)</f>
        <v>0</v>
      </c>
    </row>
    <row r="554" customFormat="false" ht="13.5" hidden="false" customHeight="true" outlineLevel="0" collapsed="false">
      <c r="G554" s="133" t="n">
        <f aca="false">SUM(H554:DF554)</f>
        <v>0</v>
      </c>
    </row>
    <row r="555" customFormat="false" ht="13.5" hidden="false" customHeight="true" outlineLevel="0" collapsed="false">
      <c r="G555" s="133" t="n">
        <f aca="false">SUM(H555:DF555)</f>
        <v>0</v>
      </c>
    </row>
    <row r="556" customFormat="false" ht="13.5" hidden="false" customHeight="true" outlineLevel="0" collapsed="false">
      <c r="G556" s="133" t="n">
        <f aca="false">SUM(H556:DF556)</f>
        <v>0</v>
      </c>
    </row>
    <row r="557" customFormat="false" ht="13.5" hidden="false" customHeight="true" outlineLevel="0" collapsed="false">
      <c r="G557" s="133" t="n">
        <f aca="false">SUM(H557:DF557)</f>
        <v>0</v>
      </c>
    </row>
    <row r="558" customFormat="false" ht="13.5" hidden="false" customHeight="true" outlineLevel="0" collapsed="false">
      <c r="G558" s="133" t="n">
        <f aca="false">SUM(H558:DF558)</f>
        <v>0</v>
      </c>
    </row>
    <row r="559" customFormat="false" ht="13.5" hidden="false" customHeight="true" outlineLevel="0" collapsed="false">
      <c r="G559" s="133" t="n">
        <f aca="false">SUM(H559:DF559)</f>
        <v>0</v>
      </c>
    </row>
    <row r="560" customFormat="false" ht="13.5" hidden="false" customHeight="true" outlineLevel="0" collapsed="false">
      <c r="G560" s="133" t="n">
        <f aca="false">SUM(H560:DF560)</f>
        <v>0</v>
      </c>
    </row>
    <row r="561" customFormat="false" ht="13.5" hidden="false" customHeight="true" outlineLevel="0" collapsed="false">
      <c r="G561" s="133" t="n">
        <f aca="false">SUM(H561:DF561)</f>
        <v>0</v>
      </c>
    </row>
    <row r="562" customFormat="false" ht="13.5" hidden="false" customHeight="true" outlineLevel="0" collapsed="false">
      <c r="G562" s="133" t="n">
        <f aca="false">SUM(H562:DF562)</f>
        <v>0</v>
      </c>
    </row>
    <row r="563" customFormat="false" ht="13.5" hidden="false" customHeight="true" outlineLevel="0" collapsed="false">
      <c r="G563" s="133" t="n">
        <f aca="false">SUM(H563:DF563)</f>
        <v>0</v>
      </c>
    </row>
    <row r="564" customFormat="false" ht="13.5" hidden="false" customHeight="true" outlineLevel="0" collapsed="false">
      <c r="G564" s="133" t="n">
        <f aca="false">SUM(H564:DF564)</f>
        <v>0</v>
      </c>
    </row>
    <row r="565" customFormat="false" ht="13.5" hidden="false" customHeight="true" outlineLevel="0" collapsed="false">
      <c r="G565" s="133" t="n">
        <f aca="false">SUM(H565:DF565)</f>
        <v>0</v>
      </c>
    </row>
    <row r="566" customFormat="false" ht="13.5" hidden="false" customHeight="true" outlineLevel="0" collapsed="false">
      <c r="G566" s="133" t="n">
        <f aca="false">SUM(H566:DF566)</f>
        <v>0</v>
      </c>
    </row>
    <row r="567" customFormat="false" ht="13.5" hidden="false" customHeight="true" outlineLevel="0" collapsed="false">
      <c r="G567" s="133" t="n">
        <f aca="false">SUM(H567:DF567)</f>
        <v>0</v>
      </c>
    </row>
    <row r="568" customFormat="false" ht="13.5" hidden="false" customHeight="true" outlineLevel="0" collapsed="false">
      <c r="G568" s="133" t="n">
        <f aca="false">SUM(H568:DF568)</f>
        <v>0</v>
      </c>
    </row>
    <row r="569" customFormat="false" ht="13.5" hidden="false" customHeight="true" outlineLevel="0" collapsed="false">
      <c r="G569" s="133" t="n">
        <f aca="false">SUM(H569:DF569)</f>
        <v>0</v>
      </c>
    </row>
    <row r="570" customFormat="false" ht="13.5" hidden="false" customHeight="true" outlineLevel="0" collapsed="false">
      <c r="G570" s="133" t="n">
        <f aca="false">SUM(H570:DF570)</f>
        <v>0</v>
      </c>
    </row>
    <row r="571" customFormat="false" ht="13.5" hidden="false" customHeight="true" outlineLevel="0" collapsed="false">
      <c r="G571" s="133" t="n">
        <f aca="false">SUM(H571:DF571)</f>
        <v>0</v>
      </c>
    </row>
    <row r="572" customFormat="false" ht="13.5" hidden="false" customHeight="true" outlineLevel="0" collapsed="false">
      <c r="G572" s="133" t="n">
        <f aca="false">SUM(H572:DF572)</f>
        <v>0</v>
      </c>
    </row>
    <row r="573" customFormat="false" ht="13.5" hidden="false" customHeight="true" outlineLevel="0" collapsed="false">
      <c r="G573" s="133" t="n">
        <f aca="false">SUM(H573:DF573)</f>
        <v>0</v>
      </c>
    </row>
    <row r="574" customFormat="false" ht="13.5" hidden="false" customHeight="true" outlineLevel="0" collapsed="false">
      <c r="G574" s="133" t="n">
        <f aca="false">SUM(H574:DF574)</f>
        <v>0</v>
      </c>
    </row>
    <row r="575" customFormat="false" ht="13.5" hidden="false" customHeight="true" outlineLevel="0" collapsed="false">
      <c r="G575" s="133" t="n">
        <f aca="false">SUM(H575:DF575)</f>
        <v>0</v>
      </c>
    </row>
    <row r="576" customFormat="false" ht="13.5" hidden="false" customHeight="true" outlineLevel="0" collapsed="false">
      <c r="G576" s="133" t="n">
        <f aca="false">SUM(H576:DF576)</f>
        <v>0</v>
      </c>
    </row>
    <row r="577" customFormat="false" ht="13.5" hidden="false" customHeight="true" outlineLevel="0" collapsed="false">
      <c r="G577" s="133" t="n">
        <f aca="false">SUM(H577:DF577)</f>
        <v>0</v>
      </c>
    </row>
    <row r="578" customFormat="false" ht="13.5" hidden="false" customHeight="true" outlineLevel="0" collapsed="false">
      <c r="G578" s="133" t="n">
        <f aca="false">SUM(H578:DF578)</f>
        <v>0</v>
      </c>
    </row>
    <row r="579" customFormat="false" ht="13.5" hidden="false" customHeight="true" outlineLevel="0" collapsed="false">
      <c r="G579" s="133" t="n">
        <f aca="false">SUM(H579:DF579)</f>
        <v>0</v>
      </c>
    </row>
    <row r="580" customFormat="false" ht="13.5" hidden="false" customHeight="true" outlineLevel="0" collapsed="false">
      <c r="G580" s="133" t="n">
        <f aca="false">SUM(H580:DF580)</f>
        <v>0</v>
      </c>
    </row>
    <row r="581" customFormat="false" ht="13.5" hidden="false" customHeight="true" outlineLevel="0" collapsed="false">
      <c r="G581" s="133" t="n">
        <f aca="false">SUM(H581:DF581)</f>
        <v>0</v>
      </c>
    </row>
    <row r="582" customFormat="false" ht="13.5" hidden="false" customHeight="true" outlineLevel="0" collapsed="false">
      <c r="G582" s="133" t="n">
        <f aca="false">SUM(H582:DF582)</f>
        <v>0</v>
      </c>
    </row>
    <row r="583" customFormat="false" ht="13.5" hidden="false" customHeight="true" outlineLevel="0" collapsed="false">
      <c r="G583" s="133" t="n">
        <f aca="false">SUM(H583:DF583)</f>
        <v>0</v>
      </c>
    </row>
    <row r="584" customFormat="false" ht="13.5" hidden="false" customHeight="true" outlineLevel="0" collapsed="false">
      <c r="G584" s="133" t="n">
        <f aca="false">SUM(H584:DF584)</f>
        <v>0</v>
      </c>
    </row>
    <row r="585" customFormat="false" ht="13.5" hidden="false" customHeight="true" outlineLevel="0" collapsed="false">
      <c r="G585" s="133" t="n">
        <f aca="false">SUM(H585:DF585)</f>
        <v>0</v>
      </c>
    </row>
    <row r="586" customFormat="false" ht="13.5" hidden="false" customHeight="true" outlineLevel="0" collapsed="false">
      <c r="G586" s="133" t="n">
        <f aca="false">SUM(H586:DF586)</f>
        <v>0</v>
      </c>
    </row>
    <row r="587" customFormat="false" ht="13.5" hidden="false" customHeight="true" outlineLevel="0" collapsed="false">
      <c r="G587" s="133" t="n">
        <f aca="false">SUM(H587:DF587)</f>
        <v>0</v>
      </c>
    </row>
    <row r="588" customFormat="false" ht="13.5" hidden="false" customHeight="true" outlineLevel="0" collapsed="false">
      <c r="G588" s="133" t="n">
        <f aca="false">SUM(H588:DF588)</f>
        <v>0</v>
      </c>
    </row>
    <row r="589" customFormat="false" ht="13.5" hidden="false" customHeight="true" outlineLevel="0" collapsed="false">
      <c r="G589" s="133" t="n">
        <f aca="false">SUM(H589:DF589)</f>
        <v>0</v>
      </c>
    </row>
    <row r="590" customFormat="false" ht="13.5" hidden="false" customHeight="true" outlineLevel="0" collapsed="false">
      <c r="G590" s="133" t="n">
        <f aca="false">SUM(H590:DF590)</f>
        <v>0</v>
      </c>
    </row>
    <row r="591" customFormat="false" ht="13.5" hidden="false" customHeight="true" outlineLevel="0" collapsed="false">
      <c r="G591" s="133" t="n">
        <f aca="false">SUM(H591:DF591)</f>
        <v>0</v>
      </c>
    </row>
    <row r="592" customFormat="false" ht="13.5" hidden="false" customHeight="true" outlineLevel="0" collapsed="false">
      <c r="G592" s="133" t="n">
        <f aca="false">SUM(H592:DF592)</f>
        <v>0</v>
      </c>
    </row>
    <row r="593" customFormat="false" ht="13.5" hidden="false" customHeight="true" outlineLevel="0" collapsed="false">
      <c r="G593" s="133" t="n">
        <f aca="false">SUM(H593:DF593)</f>
        <v>0</v>
      </c>
    </row>
    <row r="594" customFormat="false" ht="13.5" hidden="false" customHeight="true" outlineLevel="0" collapsed="false">
      <c r="G594" s="133" t="n">
        <f aca="false">SUM(H594:DF594)</f>
        <v>0</v>
      </c>
    </row>
    <row r="595" customFormat="false" ht="13.5" hidden="false" customHeight="true" outlineLevel="0" collapsed="false">
      <c r="G595" s="133" t="n">
        <f aca="false">SUM(H595:DF595)</f>
        <v>0</v>
      </c>
    </row>
    <row r="596" customFormat="false" ht="13.5" hidden="false" customHeight="true" outlineLevel="0" collapsed="false">
      <c r="G596" s="133" t="n">
        <f aca="false">SUM(H596:DF596)</f>
        <v>0</v>
      </c>
    </row>
    <row r="597" customFormat="false" ht="13.5" hidden="false" customHeight="true" outlineLevel="0" collapsed="false">
      <c r="G597" s="133" t="n">
        <f aca="false">SUM(H597:DF597)</f>
        <v>0</v>
      </c>
    </row>
    <row r="598" customFormat="false" ht="13.5" hidden="false" customHeight="true" outlineLevel="0" collapsed="false">
      <c r="G598" s="133" t="n">
        <f aca="false">SUM(H598:DF598)</f>
        <v>0</v>
      </c>
    </row>
    <row r="599" customFormat="false" ht="13.5" hidden="false" customHeight="true" outlineLevel="0" collapsed="false">
      <c r="G599" s="133" t="n">
        <f aca="false">SUM(H599:DF599)</f>
        <v>0</v>
      </c>
    </row>
    <row r="600" customFormat="false" ht="13.5" hidden="false" customHeight="true" outlineLevel="0" collapsed="false">
      <c r="G600" s="133" t="n">
        <f aca="false">SUM(H600:DF600)</f>
        <v>0</v>
      </c>
    </row>
    <row r="601" customFormat="false" ht="13.5" hidden="false" customHeight="true" outlineLevel="0" collapsed="false">
      <c r="G601" s="133" t="n">
        <f aca="false">SUM(H601:DF601)</f>
        <v>0</v>
      </c>
    </row>
    <row r="602" customFormat="false" ht="13.5" hidden="false" customHeight="true" outlineLevel="0" collapsed="false">
      <c r="G602" s="133" t="n">
        <f aca="false">SUM(H602:DF602)</f>
        <v>0</v>
      </c>
    </row>
    <row r="603" customFormat="false" ht="13.5" hidden="false" customHeight="true" outlineLevel="0" collapsed="false">
      <c r="G603" s="133" t="n">
        <f aca="false">SUM(H603:DF603)</f>
        <v>0</v>
      </c>
    </row>
    <row r="604" customFormat="false" ht="13.5" hidden="false" customHeight="true" outlineLevel="0" collapsed="false">
      <c r="G604" s="133" t="n">
        <f aca="false">SUM(H604:DF604)</f>
        <v>0</v>
      </c>
    </row>
    <row r="605" customFormat="false" ht="13.5" hidden="false" customHeight="true" outlineLevel="0" collapsed="false">
      <c r="G605" s="133" t="n">
        <f aca="false">SUM(H605:DF605)</f>
        <v>0</v>
      </c>
    </row>
    <row r="606" customFormat="false" ht="13.5" hidden="false" customHeight="true" outlineLevel="0" collapsed="false">
      <c r="G606" s="133" t="n">
        <f aca="false">SUM(H606:DF606)</f>
        <v>0</v>
      </c>
    </row>
    <row r="607" customFormat="false" ht="13.5" hidden="false" customHeight="true" outlineLevel="0" collapsed="false">
      <c r="G607" s="133" t="n">
        <f aca="false">SUM(H607:DF607)</f>
        <v>0</v>
      </c>
    </row>
    <row r="608" customFormat="false" ht="13.5" hidden="false" customHeight="true" outlineLevel="0" collapsed="false">
      <c r="G608" s="133" t="n">
        <f aca="false">SUM(H608:DF608)</f>
        <v>0</v>
      </c>
    </row>
    <row r="609" customFormat="false" ht="13.5" hidden="false" customHeight="true" outlineLevel="0" collapsed="false">
      <c r="G609" s="133" t="n">
        <f aca="false">SUM(H609:DF609)</f>
        <v>0</v>
      </c>
    </row>
    <row r="610" customFormat="false" ht="13.5" hidden="false" customHeight="true" outlineLevel="0" collapsed="false">
      <c r="G610" s="133" t="n">
        <f aca="false">SUM(H610:DF610)</f>
        <v>0</v>
      </c>
    </row>
    <row r="611" customFormat="false" ht="13.5" hidden="false" customHeight="true" outlineLevel="0" collapsed="false">
      <c r="G611" s="133" t="n">
        <f aca="false">SUM(H611:DF611)</f>
        <v>0</v>
      </c>
    </row>
    <row r="612" customFormat="false" ht="13.5" hidden="false" customHeight="true" outlineLevel="0" collapsed="false">
      <c r="G612" s="133" t="n">
        <f aca="false">SUM(H612:DF612)</f>
        <v>0</v>
      </c>
    </row>
    <row r="613" customFormat="false" ht="13.5" hidden="false" customHeight="true" outlineLevel="0" collapsed="false">
      <c r="G613" s="133" t="n">
        <f aca="false">SUM(H613:DF613)</f>
        <v>0</v>
      </c>
    </row>
    <row r="614" customFormat="false" ht="13.5" hidden="false" customHeight="true" outlineLevel="0" collapsed="false">
      <c r="G614" s="133" t="n">
        <f aca="false">SUM(H614:DF614)</f>
        <v>0</v>
      </c>
    </row>
    <row r="615" customFormat="false" ht="13.5" hidden="false" customHeight="true" outlineLevel="0" collapsed="false">
      <c r="G615" s="133" t="n">
        <f aca="false">SUM(H615:DF615)</f>
        <v>0</v>
      </c>
    </row>
    <row r="616" customFormat="false" ht="13.5" hidden="false" customHeight="true" outlineLevel="0" collapsed="false">
      <c r="G616" s="133" t="n">
        <f aca="false">SUM(H616:DF616)</f>
        <v>0</v>
      </c>
    </row>
    <row r="617" customFormat="false" ht="13.5" hidden="false" customHeight="true" outlineLevel="0" collapsed="false">
      <c r="G617" s="133" t="n">
        <f aca="false">SUM(H617:DF617)</f>
        <v>0</v>
      </c>
    </row>
    <row r="618" customFormat="false" ht="13.5" hidden="false" customHeight="true" outlineLevel="0" collapsed="false">
      <c r="G618" s="133" t="n">
        <f aca="false">SUM(H618:DF618)</f>
        <v>0</v>
      </c>
    </row>
    <row r="619" customFormat="false" ht="13.5" hidden="false" customHeight="true" outlineLevel="0" collapsed="false">
      <c r="G619" s="133" t="n">
        <f aca="false">SUM(H619:DF619)</f>
        <v>0</v>
      </c>
    </row>
    <row r="620" customFormat="false" ht="13.5" hidden="false" customHeight="true" outlineLevel="0" collapsed="false">
      <c r="G620" s="133" t="n">
        <f aca="false">SUM(H620:DF620)</f>
        <v>0</v>
      </c>
    </row>
    <row r="621" customFormat="false" ht="13.5" hidden="false" customHeight="true" outlineLevel="0" collapsed="false">
      <c r="G621" s="133" t="n">
        <f aca="false">SUM(H621:DF621)</f>
        <v>0</v>
      </c>
    </row>
    <row r="622" customFormat="false" ht="13.5" hidden="false" customHeight="true" outlineLevel="0" collapsed="false">
      <c r="G622" s="133" t="n">
        <f aca="false">SUM(H622:DF622)</f>
        <v>0</v>
      </c>
    </row>
    <row r="623" customFormat="false" ht="13.5" hidden="false" customHeight="true" outlineLevel="0" collapsed="false">
      <c r="G623" s="133" t="n">
        <f aca="false">SUM(H623:DF623)</f>
        <v>0</v>
      </c>
    </row>
    <row r="624" customFormat="false" ht="13.5" hidden="false" customHeight="true" outlineLevel="0" collapsed="false">
      <c r="G624" s="133" t="n">
        <f aca="false">SUM(H624:DF624)</f>
        <v>0</v>
      </c>
    </row>
    <row r="625" customFormat="false" ht="13.5" hidden="false" customHeight="true" outlineLevel="0" collapsed="false">
      <c r="G625" s="133" t="n">
        <f aca="false">SUM(H625:DF625)</f>
        <v>0</v>
      </c>
    </row>
    <row r="626" customFormat="false" ht="13.5" hidden="false" customHeight="true" outlineLevel="0" collapsed="false">
      <c r="G626" s="133" t="n">
        <f aca="false">SUM(H626:DF626)</f>
        <v>0</v>
      </c>
    </row>
    <row r="627" customFormat="false" ht="13.5" hidden="false" customHeight="true" outlineLevel="0" collapsed="false">
      <c r="G627" s="133" t="n">
        <f aca="false">SUM(H627:DF627)</f>
        <v>0</v>
      </c>
    </row>
    <row r="628" customFormat="false" ht="13.5" hidden="false" customHeight="true" outlineLevel="0" collapsed="false">
      <c r="G628" s="133" t="n">
        <f aca="false">SUM(H628:DF628)</f>
        <v>0</v>
      </c>
    </row>
    <row r="629" customFormat="false" ht="13.5" hidden="false" customHeight="true" outlineLevel="0" collapsed="false">
      <c r="G629" s="133" t="n">
        <f aca="false">SUM(H629:DF629)</f>
        <v>0</v>
      </c>
    </row>
    <row r="630" customFormat="false" ht="13.5" hidden="false" customHeight="true" outlineLevel="0" collapsed="false">
      <c r="G630" s="133" t="n">
        <f aca="false">SUM(H630:DF630)</f>
        <v>0</v>
      </c>
    </row>
    <row r="631" customFormat="false" ht="13.5" hidden="false" customHeight="true" outlineLevel="0" collapsed="false">
      <c r="G631" s="133" t="n">
        <f aca="false">SUM(H631:DF631)</f>
        <v>0</v>
      </c>
    </row>
    <row r="632" customFormat="false" ht="13.5" hidden="false" customHeight="true" outlineLevel="0" collapsed="false">
      <c r="G632" s="133" t="n">
        <f aca="false">SUM(H632:DF632)</f>
        <v>0</v>
      </c>
    </row>
    <row r="633" customFormat="false" ht="13.5" hidden="false" customHeight="true" outlineLevel="0" collapsed="false">
      <c r="G633" s="133" t="n">
        <f aca="false">SUM(H633:DF633)</f>
        <v>0</v>
      </c>
    </row>
    <row r="634" customFormat="false" ht="13.5" hidden="false" customHeight="true" outlineLevel="0" collapsed="false">
      <c r="G634" s="133" t="n">
        <f aca="false">SUM(H634:DF634)</f>
        <v>0</v>
      </c>
    </row>
    <row r="635" customFormat="false" ht="13.5" hidden="false" customHeight="true" outlineLevel="0" collapsed="false">
      <c r="G635" s="133" t="n">
        <f aca="false">SUM(H635:DF635)</f>
        <v>0</v>
      </c>
    </row>
    <row r="636" customFormat="false" ht="13.5" hidden="false" customHeight="true" outlineLevel="0" collapsed="false">
      <c r="G636" s="133" t="n">
        <f aca="false">SUM(H636:DF636)</f>
        <v>0</v>
      </c>
    </row>
    <row r="637" customFormat="false" ht="13.5" hidden="false" customHeight="true" outlineLevel="0" collapsed="false">
      <c r="G637" s="133" t="n">
        <f aca="false">SUM(H637:DF637)</f>
        <v>0</v>
      </c>
    </row>
    <row r="638" customFormat="false" ht="13.5" hidden="false" customHeight="true" outlineLevel="0" collapsed="false">
      <c r="G638" s="133" t="n">
        <f aca="false">SUM(H638:DF638)</f>
        <v>0</v>
      </c>
    </row>
    <row r="639" customFormat="false" ht="13.5" hidden="false" customHeight="true" outlineLevel="0" collapsed="false">
      <c r="G639" s="133" t="n">
        <f aca="false">SUM(H639:DF639)</f>
        <v>0</v>
      </c>
    </row>
    <row r="640" customFormat="false" ht="13.5" hidden="false" customHeight="true" outlineLevel="0" collapsed="false">
      <c r="G640" s="133" t="n">
        <f aca="false">SUM(H640:DF640)</f>
        <v>0</v>
      </c>
    </row>
    <row r="641" customFormat="false" ht="13.5" hidden="false" customHeight="true" outlineLevel="0" collapsed="false">
      <c r="G641" s="133" t="n">
        <f aca="false">SUM(H641:DF641)</f>
        <v>0</v>
      </c>
    </row>
    <row r="642" customFormat="false" ht="13.5" hidden="false" customHeight="true" outlineLevel="0" collapsed="false">
      <c r="G642" s="133" t="n">
        <f aca="false">SUM(H642:DF642)</f>
        <v>0</v>
      </c>
    </row>
    <row r="643" customFormat="false" ht="13.5" hidden="false" customHeight="true" outlineLevel="0" collapsed="false">
      <c r="G643" s="133" t="n">
        <f aca="false">SUM(H643:DF643)</f>
        <v>0</v>
      </c>
    </row>
    <row r="644" customFormat="false" ht="13.5" hidden="false" customHeight="true" outlineLevel="0" collapsed="false">
      <c r="G644" s="133" t="n">
        <f aca="false">SUM(H644:DF644)</f>
        <v>0</v>
      </c>
    </row>
    <row r="645" customFormat="false" ht="13.5" hidden="false" customHeight="true" outlineLevel="0" collapsed="false">
      <c r="G645" s="133" t="n">
        <f aca="false">SUM(H645:DF645)</f>
        <v>0</v>
      </c>
    </row>
    <row r="646" customFormat="false" ht="13.5" hidden="false" customHeight="true" outlineLevel="0" collapsed="false">
      <c r="G646" s="133" t="n">
        <f aca="false">SUM(H646:DF646)</f>
        <v>0</v>
      </c>
    </row>
    <row r="647" customFormat="false" ht="13.5" hidden="false" customHeight="true" outlineLevel="0" collapsed="false">
      <c r="G647" s="133" t="n">
        <f aca="false">SUM(H647:DF647)</f>
        <v>0</v>
      </c>
    </row>
    <row r="648" customFormat="false" ht="13.5" hidden="false" customHeight="true" outlineLevel="0" collapsed="false">
      <c r="G648" s="133" t="n">
        <f aca="false">SUM(H648:DF648)</f>
        <v>0</v>
      </c>
    </row>
    <row r="649" customFormat="false" ht="13.5" hidden="false" customHeight="true" outlineLevel="0" collapsed="false">
      <c r="G649" s="133" t="n">
        <f aca="false">SUM(H649:DF649)</f>
        <v>0</v>
      </c>
    </row>
    <row r="650" customFormat="false" ht="13.5" hidden="false" customHeight="true" outlineLevel="0" collapsed="false">
      <c r="G650" s="133" t="n">
        <f aca="false">SUM(H650:DF650)</f>
        <v>0</v>
      </c>
    </row>
    <row r="651" customFormat="false" ht="13.5" hidden="false" customHeight="true" outlineLevel="0" collapsed="false">
      <c r="G651" s="133" t="n">
        <f aca="false">SUM(H651:DF651)</f>
        <v>0</v>
      </c>
    </row>
    <row r="652" customFormat="false" ht="13.5" hidden="false" customHeight="true" outlineLevel="0" collapsed="false">
      <c r="G652" s="133" t="n">
        <f aca="false">SUM(H652:DF652)</f>
        <v>0</v>
      </c>
    </row>
    <row r="653" customFormat="false" ht="13.5" hidden="false" customHeight="true" outlineLevel="0" collapsed="false">
      <c r="G653" s="133" t="n">
        <f aca="false">SUM(H653:DF653)</f>
        <v>0</v>
      </c>
    </row>
    <row r="654" customFormat="false" ht="13.5" hidden="false" customHeight="true" outlineLevel="0" collapsed="false">
      <c r="G654" s="133" t="n">
        <f aca="false">SUM(H654:DF654)</f>
        <v>0</v>
      </c>
    </row>
    <row r="655" customFormat="false" ht="13.5" hidden="false" customHeight="true" outlineLevel="0" collapsed="false">
      <c r="G655" s="133" t="n">
        <f aca="false">SUM(H655:DF655)</f>
        <v>0</v>
      </c>
    </row>
    <row r="656" customFormat="false" ht="13.5" hidden="false" customHeight="true" outlineLevel="0" collapsed="false">
      <c r="G656" s="133" t="n">
        <f aca="false">SUM(H656:DF656)</f>
        <v>0</v>
      </c>
    </row>
    <row r="657" customFormat="false" ht="13.5" hidden="false" customHeight="true" outlineLevel="0" collapsed="false">
      <c r="G657" s="133" t="n">
        <f aca="false">SUM(H657:DF657)</f>
        <v>0</v>
      </c>
    </row>
    <row r="658" customFormat="false" ht="13.5" hidden="false" customHeight="true" outlineLevel="0" collapsed="false">
      <c r="G658" s="133" t="n">
        <f aca="false">SUM(H658:DF658)</f>
        <v>0</v>
      </c>
    </row>
    <row r="659" customFormat="false" ht="13.5" hidden="false" customHeight="true" outlineLevel="0" collapsed="false">
      <c r="G659" s="133" t="n">
        <f aca="false">SUM(H659:DF659)</f>
        <v>0</v>
      </c>
    </row>
    <row r="660" customFormat="false" ht="13.5" hidden="false" customHeight="true" outlineLevel="0" collapsed="false">
      <c r="G660" s="133" t="n">
        <f aca="false">SUM(H660:DF660)</f>
        <v>0</v>
      </c>
    </row>
    <row r="661" customFormat="false" ht="13.5" hidden="false" customHeight="true" outlineLevel="0" collapsed="false">
      <c r="G661" s="133" t="n">
        <f aca="false">SUM(H661:DF661)</f>
        <v>0</v>
      </c>
    </row>
    <row r="662" customFormat="false" ht="13.5" hidden="false" customHeight="true" outlineLevel="0" collapsed="false">
      <c r="G662" s="133" t="n">
        <f aca="false">SUM(H662:DF662)</f>
        <v>0</v>
      </c>
    </row>
    <row r="663" customFormat="false" ht="13.5" hidden="false" customHeight="true" outlineLevel="0" collapsed="false">
      <c r="G663" s="133" t="n">
        <f aca="false">SUM(H663:DF663)</f>
        <v>0</v>
      </c>
    </row>
    <row r="664" customFormat="false" ht="13.5" hidden="false" customHeight="true" outlineLevel="0" collapsed="false">
      <c r="G664" s="133" t="n">
        <f aca="false">SUM(H664:DF664)</f>
        <v>0</v>
      </c>
    </row>
    <row r="665" customFormat="false" ht="13.5" hidden="false" customHeight="true" outlineLevel="0" collapsed="false">
      <c r="G665" s="133" t="n">
        <f aca="false">SUM(H665:DF665)</f>
        <v>0</v>
      </c>
    </row>
    <row r="666" customFormat="false" ht="13.5" hidden="false" customHeight="true" outlineLevel="0" collapsed="false">
      <c r="G666" s="133" t="n">
        <f aca="false">SUM(H666:DF666)</f>
        <v>0</v>
      </c>
    </row>
    <row r="667" customFormat="false" ht="13.5" hidden="false" customHeight="true" outlineLevel="0" collapsed="false">
      <c r="G667" s="133" t="n">
        <f aca="false">SUM(H667:DF667)</f>
        <v>0</v>
      </c>
    </row>
    <row r="668" customFormat="false" ht="13.5" hidden="false" customHeight="true" outlineLevel="0" collapsed="false">
      <c r="G668" s="133" t="n">
        <f aca="false">SUM(H668:DF668)</f>
        <v>0</v>
      </c>
    </row>
    <row r="669" customFormat="false" ht="13.5" hidden="false" customHeight="true" outlineLevel="0" collapsed="false">
      <c r="G669" s="133" t="n">
        <f aca="false">SUM(H669:DF669)</f>
        <v>0</v>
      </c>
    </row>
    <row r="670" customFormat="false" ht="13.5" hidden="false" customHeight="true" outlineLevel="0" collapsed="false">
      <c r="G670" s="133" t="n">
        <f aca="false">SUM(H670:DF670)</f>
        <v>0</v>
      </c>
    </row>
    <row r="671" customFormat="false" ht="13.5" hidden="false" customHeight="true" outlineLevel="0" collapsed="false">
      <c r="G671" s="133" t="n">
        <f aca="false">SUM(H671:DF671)</f>
        <v>0</v>
      </c>
    </row>
    <row r="672" customFormat="false" ht="13.5" hidden="false" customHeight="true" outlineLevel="0" collapsed="false">
      <c r="G672" s="133" t="n">
        <f aca="false">SUM(H672:DF672)</f>
        <v>0</v>
      </c>
    </row>
    <row r="673" customFormat="false" ht="13.5" hidden="false" customHeight="true" outlineLevel="0" collapsed="false">
      <c r="G673" s="133" t="n">
        <f aca="false">SUM(H673:DF673)</f>
        <v>0</v>
      </c>
    </row>
    <row r="674" customFormat="false" ht="13.5" hidden="false" customHeight="true" outlineLevel="0" collapsed="false">
      <c r="G674" s="133" t="n">
        <f aca="false">SUM(H674:DF674)</f>
        <v>0</v>
      </c>
    </row>
    <row r="675" customFormat="false" ht="13.5" hidden="false" customHeight="true" outlineLevel="0" collapsed="false">
      <c r="G675" s="133" t="n">
        <f aca="false">SUM(H675:DF675)</f>
        <v>0</v>
      </c>
    </row>
    <row r="676" customFormat="false" ht="13.5" hidden="false" customHeight="true" outlineLevel="0" collapsed="false">
      <c r="G676" s="133" t="n">
        <f aca="false">SUM(H676:DF676)</f>
        <v>0</v>
      </c>
    </row>
    <row r="677" customFormat="false" ht="13.5" hidden="false" customHeight="true" outlineLevel="0" collapsed="false">
      <c r="G677" s="133" t="n">
        <f aca="false">SUM(H677:DF677)</f>
        <v>0</v>
      </c>
    </row>
    <row r="678" customFormat="false" ht="13.5" hidden="false" customHeight="true" outlineLevel="0" collapsed="false">
      <c r="G678" s="133" t="n">
        <f aca="false">SUM(H678:DF678)</f>
        <v>0</v>
      </c>
    </row>
    <row r="679" customFormat="false" ht="13.5" hidden="false" customHeight="true" outlineLevel="0" collapsed="false">
      <c r="G679" s="133" t="n">
        <f aca="false">SUM(H679:DF679)</f>
        <v>0</v>
      </c>
    </row>
    <row r="680" customFormat="false" ht="13.5" hidden="false" customHeight="true" outlineLevel="0" collapsed="false">
      <c r="G680" s="133" t="n">
        <f aca="false">SUM(H680:DF680)</f>
        <v>0</v>
      </c>
    </row>
    <row r="681" customFormat="false" ht="13.5" hidden="false" customHeight="true" outlineLevel="0" collapsed="false">
      <c r="G681" s="133" t="n">
        <f aca="false">SUM(H681:DF681)</f>
        <v>0</v>
      </c>
    </row>
    <row r="682" customFormat="false" ht="13.5" hidden="false" customHeight="true" outlineLevel="0" collapsed="false">
      <c r="G682" s="133" t="n">
        <f aca="false">SUM(H682:DF682)</f>
        <v>0</v>
      </c>
    </row>
    <row r="683" customFormat="false" ht="13.5" hidden="false" customHeight="true" outlineLevel="0" collapsed="false">
      <c r="G683" s="133" t="n">
        <f aca="false">SUM(H683:DF683)</f>
        <v>0</v>
      </c>
    </row>
    <row r="684" customFormat="false" ht="13.5" hidden="false" customHeight="true" outlineLevel="0" collapsed="false">
      <c r="G684" s="133" t="n">
        <f aca="false">SUM(H684:DF684)</f>
        <v>0</v>
      </c>
    </row>
    <row r="685" customFormat="false" ht="13.5" hidden="false" customHeight="true" outlineLevel="0" collapsed="false">
      <c r="G685" s="133" t="n">
        <f aca="false">SUM(H685:DF685)</f>
        <v>0</v>
      </c>
    </row>
    <row r="686" customFormat="false" ht="13.5" hidden="false" customHeight="true" outlineLevel="0" collapsed="false">
      <c r="G686" s="133" t="n">
        <f aca="false">SUM(H686:DF686)</f>
        <v>0</v>
      </c>
    </row>
    <row r="687" customFormat="false" ht="13.5" hidden="false" customHeight="true" outlineLevel="0" collapsed="false">
      <c r="G687" s="133" t="n">
        <f aca="false">SUM(H687:DF687)</f>
        <v>0</v>
      </c>
    </row>
    <row r="688" customFormat="false" ht="13.5" hidden="false" customHeight="true" outlineLevel="0" collapsed="false">
      <c r="G688" s="133" t="n">
        <f aca="false">SUM(H688:DF688)</f>
        <v>0</v>
      </c>
    </row>
    <row r="689" customFormat="false" ht="13.5" hidden="false" customHeight="true" outlineLevel="0" collapsed="false">
      <c r="G689" s="133" t="n">
        <f aca="false">SUM(H689:DF689)</f>
        <v>0</v>
      </c>
    </row>
    <row r="690" customFormat="false" ht="13.5" hidden="false" customHeight="true" outlineLevel="0" collapsed="false">
      <c r="G690" s="133" t="n">
        <f aca="false">SUM(H690:DF690)</f>
        <v>0</v>
      </c>
    </row>
    <row r="691" customFormat="false" ht="13.5" hidden="false" customHeight="true" outlineLevel="0" collapsed="false">
      <c r="G691" s="133" t="n">
        <f aca="false">SUM(H691:DF691)</f>
        <v>0</v>
      </c>
    </row>
    <row r="692" customFormat="false" ht="13.5" hidden="false" customHeight="true" outlineLevel="0" collapsed="false">
      <c r="G692" s="133" t="n">
        <f aca="false">SUM(H692:DF692)</f>
        <v>0</v>
      </c>
    </row>
    <row r="693" customFormat="false" ht="13.5" hidden="false" customHeight="true" outlineLevel="0" collapsed="false">
      <c r="G693" s="133" t="n">
        <f aca="false">SUM(H693:DF693)</f>
        <v>0</v>
      </c>
    </row>
    <row r="694" customFormat="false" ht="13.5" hidden="false" customHeight="true" outlineLevel="0" collapsed="false">
      <c r="G694" s="133" t="n">
        <f aca="false">SUM(H694:DF694)</f>
        <v>0</v>
      </c>
    </row>
    <row r="695" customFormat="false" ht="13.5" hidden="false" customHeight="true" outlineLevel="0" collapsed="false">
      <c r="G695" s="133" t="n">
        <f aca="false">SUM(H695:DF695)</f>
        <v>0</v>
      </c>
    </row>
    <row r="696" customFormat="false" ht="13.5" hidden="false" customHeight="true" outlineLevel="0" collapsed="false">
      <c r="G696" s="133" t="n">
        <f aca="false">SUM(H696:DF696)</f>
        <v>0</v>
      </c>
    </row>
    <row r="697" customFormat="false" ht="13.5" hidden="false" customHeight="true" outlineLevel="0" collapsed="false">
      <c r="G697" s="133" t="n">
        <f aca="false">SUM(H697:DF697)</f>
        <v>0</v>
      </c>
    </row>
    <row r="698" customFormat="false" ht="13.5" hidden="false" customHeight="true" outlineLevel="0" collapsed="false">
      <c r="G698" s="133" t="n">
        <f aca="false">SUM(H698:DF698)</f>
        <v>0</v>
      </c>
    </row>
    <row r="699" customFormat="false" ht="13.5" hidden="false" customHeight="true" outlineLevel="0" collapsed="false">
      <c r="G699" s="133" t="n">
        <f aca="false">SUM(H699:DF699)</f>
        <v>0</v>
      </c>
    </row>
    <row r="700" customFormat="false" ht="13.5" hidden="false" customHeight="true" outlineLevel="0" collapsed="false">
      <c r="G700" s="133" t="n">
        <f aca="false">SUM(H700:DF700)</f>
        <v>0</v>
      </c>
    </row>
    <row r="701" customFormat="false" ht="13.5" hidden="false" customHeight="true" outlineLevel="0" collapsed="false">
      <c r="G701" s="133" t="n">
        <f aca="false">SUM(H701:DF701)</f>
        <v>0</v>
      </c>
    </row>
    <row r="702" customFormat="false" ht="13.5" hidden="false" customHeight="true" outlineLevel="0" collapsed="false">
      <c r="G702" s="133" t="n">
        <f aca="false">SUM(H702:DF702)</f>
        <v>0</v>
      </c>
    </row>
    <row r="703" customFormat="false" ht="13.5" hidden="false" customHeight="true" outlineLevel="0" collapsed="false">
      <c r="G703" s="133" t="n">
        <f aca="false">SUM(H703:DF703)</f>
        <v>0</v>
      </c>
    </row>
    <row r="704" customFormat="false" ht="13.5" hidden="false" customHeight="true" outlineLevel="0" collapsed="false">
      <c r="G704" s="133" t="n">
        <f aca="false">SUM(H704:DF704)</f>
        <v>0</v>
      </c>
    </row>
    <row r="705" customFormat="false" ht="13.5" hidden="false" customHeight="true" outlineLevel="0" collapsed="false">
      <c r="G705" s="133" t="n">
        <f aca="false">SUM(H705:DF705)</f>
        <v>0</v>
      </c>
    </row>
    <row r="706" customFormat="false" ht="13.5" hidden="false" customHeight="true" outlineLevel="0" collapsed="false">
      <c r="G706" s="133" t="n">
        <f aca="false">SUM(H706:DF706)</f>
        <v>0</v>
      </c>
    </row>
    <row r="707" customFormat="false" ht="13.5" hidden="false" customHeight="true" outlineLevel="0" collapsed="false">
      <c r="G707" s="133" t="n">
        <f aca="false">SUM(H707:DF707)</f>
        <v>0</v>
      </c>
    </row>
    <row r="708" customFormat="false" ht="13.5" hidden="false" customHeight="true" outlineLevel="0" collapsed="false">
      <c r="G708" s="133" t="n">
        <f aca="false">SUM(H708:DF708)</f>
        <v>0</v>
      </c>
    </row>
    <row r="709" customFormat="false" ht="13.5" hidden="false" customHeight="true" outlineLevel="0" collapsed="false">
      <c r="G709" s="133" t="n">
        <f aca="false">SUM(H709:DF709)</f>
        <v>0</v>
      </c>
    </row>
    <row r="710" customFormat="false" ht="13.5" hidden="false" customHeight="true" outlineLevel="0" collapsed="false">
      <c r="G710" s="133" t="n">
        <f aca="false">SUM(H710:DF710)</f>
        <v>0</v>
      </c>
    </row>
    <row r="711" customFormat="false" ht="13.5" hidden="false" customHeight="true" outlineLevel="0" collapsed="false">
      <c r="G711" s="133" t="n">
        <f aca="false">SUM(H711:DF711)</f>
        <v>0</v>
      </c>
    </row>
    <row r="712" customFormat="false" ht="13.5" hidden="false" customHeight="true" outlineLevel="0" collapsed="false">
      <c r="G712" s="133" t="n">
        <f aca="false">SUM(H712:DF712)</f>
        <v>0</v>
      </c>
    </row>
    <row r="713" customFormat="false" ht="13.5" hidden="false" customHeight="true" outlineLevel="0" collapsed="false">
      <c r="G713" s="133" t="n">
        <f aca="false">SUM(H713:DF713)</f>
        <v>0</v>
      </c>
    </row>
    <row r="714" customFormat="false" ht="13.5" hidden="false" customHeight="true" outlineLevel="0" collapsed="false">
      <c r="G714" s="133" t="n">
        <f aca="false">SUM(H714:DF714)</f>
        <v>0</v>
      </c>
    </row>
    <row r="715" customFormat="false" ht="13.5" hidden="false" customHeight="true" outlineLevel="0" collapsed="false">
      <c r="G715" s="133" t="n">
        <f aca="false">SUM(H715:DF715)</f>
        <v>0</v>
      </c>
    </row>
    <row r="716" customFormat="false" ht="13.5" hidden="false" customHeight="true" outlineLevel="0" collapsed="false">
      <c r="G716" s="133" t="n">
        <f aca="false">SUM(H716:DF716)</f>
        <v>0</v>
      </c>
    </row>
    <row r="717" customFormat="false" ht="13.5" hidden="false" customHeight="true" outlineLevel="0" collapsed="false">
      <c r="G717" s="133" t="n">
        <f aca="false">SUM(H717:DF717)</f>
        <v>0</v>
      </c>
    </row>
    <row r="718" customFormat="false" ht="13.5" hidden="false" customHeight="true" outlineLevel="0" collapsed="false">
      <c r="G718" s="133" t="n">
        <f aca="false">SUM(H718:DF718)</f>
        <v>0</v>
      </c>
    </row>
    <row r="719" customFormat="false" ht="13.5" hidden="false" customHeight="true" outlineLevel="0" collapsed="false">
      <c r="G719" s="133" t="n">
        <f aca="false">SUM(H719:DF719)</f>
        <v>0</v>
      </c>
    </row>
    <row r="720" customFormat="false" ht="13.5" hidden="false" customHeight="true" outlineLevel="0" collapsed="false">
      <c r="G720" s="133" t="n">
        <f aca="false">SUM(H720:DF720)</f>
        <v>0</v>
      </c>
    </row>
    <row r="721" customFormat="false" ht="13.5" hidden="false" customHeight="true" outlineLevel="0" collapsed="false">
      <c r="G721" s="133" t="n">
        <f aca="false">SUM(H721:DF721)</f>
        <v>0</v>
      </c>
    </row>
    <row r="722" customFormat="false" ht="13.5" hidden="false" customHeight="true" outlineLevel="0" collapsed="false">
      <c r="G722" s="133" t="n">
        <f aca="false">SUM(H722:DF722)</f>
        <v>0</v>
      </c>
    </row>
    <row r="723" customFormat="false" ht="13.5" hidden="false" customHeight="true" outlineLevel="0" collapsed="false">
      <c r="G723" s="133" t="n">
        <f aca="false">SUM(H723:DF723)</f>
        <v>0</v>
      </c>
    </row>
    <row r="724" customFormat="false" ht="13.5" hidden="false" customHeight="true" outlineLevel="0" collapsed="false">
      <c r="G724" s="133" t="n">
        <f aca="false">SUM(H724:DF724)</f>
        <v>0</v>
      </c>
    </row>
    <row r="725" customFormat="false" ht="13.5" hidden="false" customHeight="true" outlineLevel="0" collapsed="false">
      <c r="G725" s="133" t="n">
        <f aca="false">SUM(H725:DF725)</f>
        <v>0</v>
      </c>
    </row>
    <row r="726" customFormat="false" ht="13.5" hidden="false" customHeight="true" outlineLevel="0" collapsed="false">
      <c r="G726" s="133" t="n">
        <f aca="false">SUM(H726:DF726)</f>
        <v>0</v>
      </c>
    </row>
    <row r="727" customFormat="false" ht="13.5" hidden="false" customHeight="true" outlineLevel="0" collapsed="false">
      <c r="G727" s="133" t="n">
        <f aca="false">SUM(H727:DF727)</f>
        <v>0</v>
      </c>
    </row>
    <row r="728" customFormat="false" ht="13.5" hidden="false" customHeight="true" outlineLevel="0" collapsed="false">
      <c r="G728" s="133" t="n">
        <f aca="false">SUM(H728:DF728)</f>
        <v>0</v>
      </c>
    </row>
    <row r="729" customFormat="false" ht="13.5" hidden="false" customHeight="true" outlineLevel="0" collapsed="false">
      <c r="G729" s="133" t="n">
        <f aca="false">SUM(H729:DF729)</f>
        <v>0</v>
      </c>
    </row>
    <row r="730" customFormat="false" ht="13.5" hidden="false" customHeight="true" outlineLevel="0" collapsed="false">
      <c r="G730" s="133" t="n">
        <f aca="false">SUM(H730:DF730)</f>
        <v>0</v>
      </c>
    </row>
    <row r="731" customFormat="false" ht="13.5" hidden="false" customHeight="true" outlineLevel="0" collapsed="false">
      <c r="G731" s="133" t="n">
        <f aca="false">SUM(H731:DF731)</f>
        <v>0</v>
      </c>
    </row>
    <row r="732" customFormat="false" ht="13.5" hidden="false" customHeight="true" outlineLevel="0" collapsed="false">
      <c r="G732" s="133" t="n">
        <f aca="false">SUM(H732:DF732)</f>
        <v>0</v>
      </c>
    </row>
    <row r="733" customFormat="false" ht="13.5" hidden="false" customHeight="true" outlineLevel="0" collapsed="false">
      <c r="G733" s="133" t="n">
        <f aca="false">SUM(H733:DF733)</f>
        <v>0</v>
      </c>
    </row>
    <row r="734" customFormat="false" ht="13.5" hidden="false" customHeight="true" outlineLevel="0" collapsed="false">
      <c r="G734" s="133" t="n">
        <f aca="false">SUM(H734:DF734)</f>
        <v>0</v>
      </c>
    </row>
    <row r="735" customFormat="false" ht="13.5" hidden="false" customHeight="true" outlineLevel="0" collapsed="false">
      <c r="G735" s="133" t="n">
        <f aca="false">SUM(H735:DF735)</f>
        <v>0</v>
      </c>
    </row>
    <row r="736" customFormat="false" ht="13.5" hidden="false" customHeight="true" outlineLevel="0" collapsed="false">
      <c r="G736" s="133" t="n">
        <f aca="false">SUM(H736:DF736)</f>
        <v>0</v>
      </c>
    </row>
    <row r="737" customFormat="false" ht="13.5" hidden="false" customHeight="true" outlineLevel="0" collapsed="false">
      <c r="G737" s="133" t="n">
        <f aca="false">SUM(H737:DF737)</f>
        <v>0</v>
      </c>
    </row>
    <row r="738" customFormat="false" ht="13.5" hidden="false" customHeight="true" outlineLevel="0" collapsed="false">
      <c r="G738" s="133" t="n">
        <f aca="false">SUM(H738:DF738)</f>
        <v>0</v>
      </c>
    </row>
    <row r="739" customFormat="false" ht="13.5" hidden="false" customHeight="true" outlineLevel="0" collapsed="false">
      <c r="G739" s="133" t="n">
        <f aca="false">SUM(H739:DF739)</f>
        <v>0</v>
      </c>
    </row>
    <row r="740" customFormat="false" ht="13.5" hidden="false" customHeight="true" outlineLevel="0" collapsed="false">
      <c r="G740" s="133" t="n">
        <f aca="false">SUM(H740:DF740)</f>
        <v>0</v>
      </c>
    </row>
    <row r="741" customFormat="false" ht="13.5" hidden="false" customHeight="true" outlineLevel="0" collapsed="false">
      <c r="G741" s="133" t="n">
        <f aca="false">SUM(H741:DF741)</f>
        <v>0</v>
      </c>
    </row>
    <row r="742" customFormat="false" ht="13.5" hidden="false" customHeight="true" outlineLevel="0" collapsed="false">
      <c r="G742" s="133" t="n">
        <f aca="false">SUM(H742:DF742)</f>
        <v>0</v>
      </c>
    </row>
    <row r="743" customFormat="false" ht="13.5" hidden="false" customHeight="true" outlineLevel="0" collapsed="false">
      <c r="G743" s="133" t="n">
        <f aca="false">SUM(H743:DF743)</f>
        <v>0</v>
      </c>
    </row>
    <row r="744" customFormat="false" ht="13.5" hidden="false" customHeight="true" outlineLevel="0" collapsed="false">
      <c r="G744" s="133" t="n">
        <f aca="false">SUM(H744:DF744)</f>
        <v>0</v>
      </c>
    </row>
    <row r="745" customFormat="false" ht="13.5" hidden="false" customHeight="true" outlineLevel="0" collapsed="false">
      <c r="G745" s="133" t="n">
        <f aca="false">SUM(H745:DF745)</f>
        <v>0</v>
      </c>
    </row>
    <row r="746" customFormat="false" ht="13.5" hidden="false" customHeight="true" outlineLevel="0" collapsed="false">
      <c r="G746" s="133" t="n">
        <f aca="false">SUM(H746:DF746)</f>
        <v>0</v>
      </c>
    </row>
    <row r="747" customFormat="false" ht="13.5" hidden="false" customHeight="true" outlineLevel="0" collapsed="false">
      <c r="G747" s="133" t="n">
        <f aca="false">SUM(H747:DF747)</f>
        <v>0</v>
      </c>
    </row>
    <row r="748" customFormat="false" ht="13.5" hidden="false" customHeight="true" outlineLevel="0" collapsed="false">
      <c r="G748" s="133" t="n">
        <f aca="false">SUM(H748:DF748)</f>
        <v>0</v>
      </c>
    </row>
    <row r="749" customFormat="false" ht="13.5" hidden="false" customHeight="true" outlineLevel="0" collapsed="false">
      <c r="G749" s="133" t="n">
        <f aca="false">SUM(H749:DF749)</f>
        <v>0</v>
      </c>
    </row>
    <row r="750" customFormat="false" ht="13.5" hidden="false" customHeight="true" outlineLevel="0" collapsed="false">
      <c r="G750" s="133" t="n">
        <f aca="false">SUM(H750:DF750)</f>
        <v>0</v>
      </c>
    </row>
    <row r="751" customFormat="false" ht="13.5" hidden="false" customHeight="true" outlineLevel="0" collapsed="false">
      <c r="G751" s="133" t="n">
        <f aca="false">SUM(H751:DF751)</f>
        <v>0</v>
      </c>
    </row>
    <row r="752" customFormat="false" ht="13.5" hidden="false" customHeight="true" outlineLevel="0" collapsed="false">
      <c r="G752" s="133" t="n">
        <f aca="false">SUM(H752:DF752)</f>
        <v>0</v>
      </c>
    </row>
    <row r="753" customFormat="false" ht="13.5" hidden="false" customHeight="true" outlineLevel="0" collapsed="false">
      <c r="G753" s="133" t="n">
        <f aca="false">SUM(H753:DF753)</f>
        <v>0</v>
      </c>
    </row>
    <row r="754" customFormat="false" ht="13.5" hidden="false" customHeight="true" outlineLevel="0" collapsed="false">
      <c r="G754" s="133" t="n">
        <f aca="false">SUM(H754:DF754)</f>
        <v>0</v>
      </c>
    </row>
    <row r="755" customFormat="false" ht="13.5" hidden="false" customHeight="true" outlineLevel="0" collapsed="false">
      <c r="G755" s="133" t="n">
        <f aca="false">SUM(H755:DF755)</f>
        <v>0</v>
      </c>
    </row>
    <row r="756" customFormat="false" ht="13.5" hidden="false" customHeight="true" outlineLevel="0" collapsed="false">
      <c r="G756" s="133" t="n">
        <f aca="false">SUM(H756:DF756)</f>
        <v>0</v>
      </c>
    </row>
    <row r="757" customFormat="false" ht="13.5" hidden="false" customHeight="true" outlineLevel="0" collapsed="false">
      <c r="G757" s="133" t="n">
        <f aca="false">SUM(H757:DF757)</f>
        <v>0</v>
      </c>
    </row>
    <row r="758" customFormat="false" ht="13.5" hidden="false" customHeight="true" outlineLevel="0" collapsed="false">
      <c r="G758" s="133" t="n">
        <f aca="false">SUM(H758:DF758)</f>
        <v>0</v>
      </c>
    </row>
    <row r="759" customFormat="false" ht="13.5" hidden="false" customHeight="true" outlineLevel="0" collapsed="false">
      <c r="G759" s="133" t="n">
        <f aca="false">SUM(H759:DF759)</f>
        <v>0</v>
      </c>
    </row>
    <row r="760" customFormat="false" ht="13.5" hidden="false" customHeight="true" outlineLevel="0" collapsed="false">
      <c r="G760" s="133" t="n">
        <f aca="false">SUM(H760:DF760)</f>
        <v>0</v>
      </c>
    </row>
    <row r="761" customFormat="false" ht="13.5" hidden="false" customHeight="true" outlineLevel="0" collapsed="false">
      <c r="G761" s="133" t="n">
        <f aca="false">SUM(H761:DF761)</f>
        <v>0</v>
      </c>
    </row>
    <row r="762" customFormat="false" ht="13.5" hidden="false" customHeight="true" outlineLevel="0" collapsed="false">
      <c r="G762" s="133" t="n">
        <f aca="false">SUM(H762:DF762)</f>
        <v>0</v>
      </c>
    </row>
    <row r="763" customFormat="false" ht="13.5" hidden="false" customHeight="true" outlineLevel="0" collapsed="false">
      <c r="G763" s="133" t="n">
        <f aca="false">SUM(H763:DF763)</f>
        <v>0</v>
      </c>
    </row>
    <row r="764" customFormat="false" ht="13.5" hidden="false" customHeight="true" outlineLevel="0" collapsed="false">
      <c r="G764" s="133" t="n">
        <f aca="false">SUM(H764:DF764)</f>
        <v>0</v>
      </c>
    </row>
    <row r="765" customFormat="false" ht="13.5" hidden="false" customHeight="true" outlineLevel="0" collapsed="false">
      <c r="G765" s="133" t="n">
        <f aca="false">SUM(H765:DF765)</f>
        <v>0</v>
      </c>
    </row>
    <row r="766" customFormat="false" ht="13.5" hidden="false" customHeight="true" outlineLevel="0" collapsed="false">
      <c r="G766" s="133" t="n">
        <f aca="false">SUM(H766:DF766)</f>
        <v>0</v>
      </c>
    </row>
    <row r="767" customFormat="false" ht="13.5" hidden="false" customHeight="true" outlineLevel="0" collapsed="false">
      <c r="G767" s="133" t="n">
        <f aca="false">SUM(H767:DF767)</f>
        <v>0</v>
      </c>
    </row>
    <row r="768" customFormat="false" ht="13.5" hidden="false" customHeight="true" outlineLevel="0" collapsed="false">
      <c r="G768" s="133" t="n">
        <f aca="false">SUM(H768:DF768)</f>
        <v>0</v>
      </c>
    </row>
    <row r="769" customFormat="false" ht="13.5" hidden="false" customHeight="true" outlineLevel="0" collapsed="false">
      <c r="G769" s="133" t="n">
        <f aca="false">SUM(H769:DF769)</f>
        <v>0</v>
      </c>
    </row>
    <row r="770" customFormat="false" ht="13.5" hidden="false" customHeight="true" outlineLevel="0" collapsed="false">
      <c r="G770" s="133" t="n">
        <f aca="false">SUM(H770:DF770)</f>
        <v>0</v>
      </c>
    </row>
    <row r="771" customFormat="false" ht="13.5" hidden="false" customHeight="true" outlineLevel="0" collapsed="false">
      <c r="G771" s="133" t="n">
        <f aca="false">SUM(H771:DF771)</f>
        <v>0</v>
      </c>
    </row>
    <row r="772" customFormat="false" ht="13.5" hidden="false" customHeight="true" outlineLevel="0" collapsed="false">
      <c r="G772" s="133" t="n">
        <f aca="false">SUM(H772:DF772)</f>
        <v>0</v>
      </c>
    </row>
    <row r="773" customFormat="false" ht="13.5" hidden="false" customHeight="true" outlineLevel="0" collapsed="false">
      <c r="G773" s="133" t="n">
        <f aca="false">SUM(H773:DF773)</f>
        <v>0</v>
      </c>
    </row>
    <row r="774" customFormat="false" ht="13.5" hidden="false" customHeight="true" outlineLevel="0" collapsed="false">
      <c r="G774" s="133" t="n">
        <f aca="false">SUM(H774:DF774)</f>
        <v>0</v>
      </c>
    </row>
    <row r="775" customFormat="false" ht="13.5" hidden="false" customHeight="true" outlineLevel="0" collapsed="false">
      <c r="G775" s="133" t="n">
        <f aca="false">SUM(H775:DF775)</f>
        <v>0</v>
      </c>
    </row>
    <row r="776" customFormat="false" ht="13.5" hidden="false" customHeight="true" outlineLevel="0" collapsed="false">
      <c r="G776" s="133" t="n">
        <f aca="false">SUM(H776:DF776)</f>
        <v>0</v>
      </c>
    </row>
    <row r="777" customFormat="false" ht="13.5" hidden="false" customHeight="true" outlineLevel="0" collapsed="false">
      <c r="G777" s="133" t="n">
        <f aca="false">SUM(H777:DF777)</f>
        <v>0</v>
      </c>
    </row>
    <row r="778" customFormat="false" ht="13.5" hidden="false" customHeight="true" outlineLevel="0" collapsed="false">
      <c r="G778" s="133" t="n">
        <f aca="false">SUM(H778:DF778)</f>
        <v>0</v>
      </c>
    </row>
    <row r="779" customFormat="false" ht="13.5" hidden="false" customHeight="true" outlineLevel="0" collapsed="false">
      <c r="G779" s="133" t="n">
        <f aca="false">SUM(H779:DF779)</f>
        <v>0</v>
      </c>
    </row>
    <row r="780" customFormat="false" ht="13.5" hidden="false" customHeight="true" outlineLevel="0" collapsed="false">
      <c r="G780" s="133" t="n">
        <f aca="false">SUM(H780:DF780)</f>
        <v>0</v>
      </c>
    </row>
    <row r="781" customFormat="false" ht="13.5" hidden="false" customHeight="true" outlineLevel="0" collapsed="false">
      <c r="G781" s="133" t="n">
        <f aca="false">SUM(H781:DF781)</f>
        <v>0</v>
      </c>
    </row>
    <row r="782" customFormat="false" ht="13.5" hidden="false" customHeight="true" outlineLevel="0" collapsed="false">
      <c r="G782" s="133" t="n">
        <f aca="false">SUM(H782:DF782)</f>
        <v>0</v>
      </c>
    </row>
    <row r="783" customFormat="false" ht="13.5" hidden="false" customHeight="true" outlineLevel="0" collapsed="false">
      <c r="G783" s="133" t="n">
        <f aca="false">SUM(H783:DF783)</f>
        <v>0</v>
      </c>
    </row>
    <row r="784" customFormat="false" ht="13.5" hidden="false" customHeight="true" outlineLevel="0" collapsed="false">
      <c r="G784" s="133" t="n">
        <f aca="false">SUM(H784:DF784)</f>
        <v>0</v>
      </c>
    </row>
    <row r="785" customFormat="false" ht="13.5" hidden="false" customHeight="true" outlineLevel="0" collapsed="false">
      <c r="G785" s="133" t="n">
        <f aca="false">SUM(H785:DF785)</f>
        <v>0</v>
      </c>
    </row>
    <row r="786" customFormat="false" ht="13.5" hidden="false" customHeight="true" outlineLevel="0" collapsed="false">
      <c r="G786" s="133" t="n">
        <f aca="false">SUM(H786:DF786)</f>
        <v>0</v>
      </c>
    </row>
    <row r="787" customFormat="false" ht="13.5" hidden="false" customHeight="true" outlineLevel="0" collapsed="false">
      <c r="G787" s="133" t="n">
        <f aca="false">SUM(H787:DF787)</f>
        <v>0</v>
      </c>
    </row>
    <row r="788" customFormat="false" ht="13.5" hidden="false" customHeight="true" outlineLevel="0" collapsed="false">
      <c r="G788" s="133" t="n">
        <f aca="false">SUM(H788:DF788)</f>
        <v>0</v>
      </c>
    </row>
    <row r="789" customFormat="false" ht="13.5" hidden="false" customHeight="true" outlineLevel="0" collapsed="false">
      <c r="G789" s="133" t="n">
        <f aca="false">SUM(H789:DF789)</f>
        <v>0</v>
      </c>
    </row>
    <row r="790" customFormat="false" ht="13.5" hidden="false" customHeight="true" outlineLevel="0" collapsed="false">
      <c r="G790" s="133" t="n">
        <f aca="false">SUM(H790:DF790)</f>
        <v>0</v>
      </c>
    </row>
    <row r="791" customFormat="false" ht="13.5" hidden="false" customHeight="true" outlineLevel="0" collapsed="false">
      <c r="G791" s="133" t="n">
        <f aca="false">SUM(H791:DF791)</f>
        <v>0</v>
      </c>
    </row>
    <row r="792" customFormat="false" ht="13.5" hidden="false" customHeight="true" outlineLevel="0" collapsed="false">
      <c r="G792" s="133" t="n">
        <f aca="false">SUM(H792:DF792)</f>
        <v>0</v>
      </c>
    </row>
    <row r="793" customFormat="false" ht="13.5" hidden="false" customHeight="true" outlineLevel="0" collapsed="false">
      <c r="G793" s="133" t="n">
        <f aca="false">SUM(H793:DF793)</f>
        <v>0</v>
      </c>
    </row>
    <row r="794" customFormat="false" ht="13.5" hidden="false" customHeight="true" outlineLevel="0" collapsed="false">
      <c r="G794" s="133" t="n">
        <f aca="false">SUM(H794:DF794)</f>
        <v>0</v>
      </c>
    </row>
    <row r="795" customFormat="false" ht="13.5" hidden="false" customHeight="true" outlineLevel="0" collapsed="false">
      <c r="G795" s="133" t="n">
        <f aca="false">SUM(H795:DF795)</f>
        <v>0</v>
      </c>
    </row>
    <row r="796" customFormat="false" ht="13.5" hidden="false" customHeight="true" outlineLevel="0" collapsed="false">
      <c r="G796" s="133" t="n">
        <f aca="false">SUM(H796:DF796)</f>
        <v>0</v>
      </c>
    </row>
    <row r="797" customFormat="false" ht="13.5" hidden="false" customHeight="true" outlineLevel="0" collapsed="false">
      <c r="G797" s="133" t="n">
        <f aca="false">SUM(H797:DF797)</f>
        <v>0</v>
      </c>
    </row>
    <row r="798" customFormat="false" ht="13.5" hidden="false" customHeight="true" outlineLevel="0" collapsed="false">
      <c r="G798" s="133" t="n">
        <f aca="false">SUM(H798:DF798)</f>
        <v>0</v>
      </c>
    </row>
    <row r="799" customFormat="false" ht="13.5" hidden="false" customHeight="true" outlineLevel="0" collapsed="false">
      <c r="G799" s="133" t="n">
        <f aca="false">SUM(H799:DF799)</f>
        <v>0</v>
      </c>
    </row>
    <row r="800" customFormat="false" ht="13.5" hidden="false" customHeight="true" outlineLevel="0" collapsed="false">
      <c r="G800" s="133" t="n">
        <f aca="false">SUM(H800:DF800)</f>
        <v>0</v>
      </c>
    </row>
    <row r="801" customFormat="false" ht="13.5" hidden="false" customHeight="true" outlineLevel="0" collapsed="false">
      <c r="G801" s="133" t="n">
        <f aca="false">SUM(H801:DF801)</f>
        <v>0</v>
      </c>
    </row>
    <row r="802" customFormat="false" ht="13.5" hidden="false" customHeight="true" outlineLevel="0" collapsed="false">
      <c r="G802" s="133" t="n">
        <f aca="false">SUM(H802:DF802)</f>
        <v>0</v>
      </c>
    </row>
    <row r="803" customFormat="false" ht="13.5" hidden="false" customHeight="true" outlineLevel="0" collapsed="false">
      <c r="G803" s="133" t="n">
        <f aca="false">SUM(H803:DF803)</f>
        <v>0</v>
      </c>
    </row>
    <row r="804" customFormat="false" ht="13.5" hidden="false" customHeight="true" outlineLevel="0" collapsed="false">
      <c r="G804" s="133" t="n">
        <f aca="false">SUM(H804:DF804)</f>
        <v>0</v>
      </c>
    </row>
    <row r="805" customFormat="false" ht="13.5" hidden="false" customHeight="true" outlineLevel="0" collapsed="false">
      <c r="G805" s="133" t="n">
        <f aca="false">SUM(H805:DF805)</f>
        <v>0</v>
      </c>
    </row>
    <row r="806" customFormat="false" ht="13.5" hidden="false" customHeight="true" outlineLevel="0" collapsed="false">
      <c r="G806" s="133" t="n">
        <f aca="false">SUM(H806:DF806)</f>
        <v>0</v>
      </c>
    </row>
    <row r="807" customFormat="false" ht="13.5" hidden="false" customHeight="true" outlineLevel="0" collapsed="false">
      <c r="G807" s="133" t="n">
        <f aca="false">SUM(H807:DF807)</f>
        <v>0</v>
      </c>
    </row>
    <row r="808" customFormat="false" ht="13.5" hidden="false" customHeight="true" outlineLevel="0" collapsed="false">
      <c r="G808" s="133" t="n">
        <f aca="false">SUM(H808:DF808)</f>
        <v>0</v>
      </c>
    </row>
    <row r="809" customFormat="false" ht="13.5" hidden="false" customHeight="true" outlineLevel="0" collapsed="false">
      <c r="G809" s="133" t="n">
        <f aca="false">SUM(H809:DF809)</f>
        <v>0</v>
      </c>
    </row>
    <row r="810" customFormat="false" ht="13.5" hidden="false" customHeight="true" outlineLevel="0" collapsed="false">
      <c r="G810" s="133" t="n">
        <f aca="false">SUM(H810:DF810)</f>
        <v>0</v>
      </c>
    </row>
    <row r="811" customFormat="false" ht="13.5" hidden="false" customHeight="true" outlineLevel="0" collapsed="false">
      <c r="G811" s="133" t="n">
        <f aca="false">SUM(H811:DF811)</f>
        <v>0</v>
      </c>
    </row>
    <row r="812" customFormat="false" ht="13.5" hidden="false" customHeight="true" outlineLevel="0" collapsed="false">
      <c r="G812" s="133" t="n">
        <f aca="false">SUM(H812:DF812)</f>
        <v>0</v>
      </c>
    </row>
    <row r="813" customFormat="false" ht="13.5" hidden="false" customHeight="true" outlineLevel="0" collapsed="false">
      <c r="G813" s="133" t="n">
        <f aca="false">SUM(H813:DF813)</f>
        <v>0</v>
      </c>
    </row>
    <row r="814" customFormat="false" ht="13.5" hidden="false" customHeight="true" outlineLevel="0" collapsed="false">
      <c r="G814" s="133" t="n">
        <f aca="false">SUM(H814:DF814)</f>
        <v>0</v>
      </c>
    </row>
    <row r="815" customFormat="false" ht="13.5" hidden="false" customHeight="true" outlineLevel="0" collapsed="false">
      <c r="G815" s="133" t="n">
        <f aca="false">SUM(H815:DF815)</f>
        <v>0</v>
      </c>
    </row>
    <row r="816" customFormat="false" ht="13.5" hidden="false" customHeight="true" outlineLevel="0" collapsed="false">
      <c r="G816" s="133" t="n">
        <f aca="false">SUM(H816:DF816)</f>
        <v>0</v>
      </c>
    </row>
    <row r="817" customFormat="false" ht="13.5" hidden="false" customHeight="true" outlineLevel="0" collapsed="false">
      <c r="G817" s="133" t="n">
        <f aca="false">SUM(H817:DF817)</f>
        <v>0</v>
      </c>
    </row>
    <row r="818" customFormat="false" ht="13.5" hidden="false" customHeight="true" outlineLevel="0" collapsed="false">
      <c r="G818" s="133" t="n">
        <f aca="false">SUM(H818:DF818)</f>
        <v>0</v>
      </c>
    </row>
    <row r="819" customFormat="false" ht="13.5" hidden="false" customHeight="true" outlineLevel="0" collapsed="false">
      <c r="G819" s="133" t="n">
        <f aca="false">SUM(H819:DF819)</f>
        <v>0</v>
      </c>
    </row>
    <row r="820" customFormat="false" ht="13.5" hidden="false" customHeight="true" outlineLevel="0" collapsed="false">
      <c r="G820" s="133" t="n">
        <f aca="false">SUM(H820:DF820)</f>
        <v>0</v>
      </c>
    </row>
    <row r="821" customFormat="false" ht="13.5" hidden="false" customHeight="true" outlineLevel="0" collapsed="false">
      <c r="G821" s="133" t="n">
        <f aca="false">SUM(H821:DF821)</f>
        <v>0</v>
      </c>
    </row>
    <row r="822" customFormat="false" ht="13.5" hidden="false" customHeight="true" outlineLevel="0" collapsed="false">
      <c r="G822" s="133" t="n">
        <f aca="false">SUM(H822:DF822)</f>
        <v>0</v>
      </c>
    </row>
    <row r="823" customFormat="false" ht="13.5" hidden="false" customHeight="true" outlineLevel="0" collapsed="false">
      <c r="G823" s="133" t="n">
        <f aca="false">SUM(H823:DF823)</f>
        <v>0</v>
      </c>
    </row>
    <row r="824" customFormat="false" ht="13.5" hidden="false" customHeight="true" outlineLevel="0" collapsed="false">
      <c r="G824" s="133" t="n">
        <f aca="false">SUM(H824:DF824)</f>
        <v>0</v>
      </c>
    </row>
    <row r="825" customFormat="false" ht="13.5" hidden="false" customHeight="true" outlineLevel="0" collapsed="false">
      <c r="G825" s="133" t="n">
        <f aca="false">SUM(H825:DF825)</f>
        <v>0</v>
      </c>
    </row>
    <row r="826" customFormat="false" ht="13.5" hidden="false" customHeight="true" outlineLevel="0" collapsed="false">
      <c r="G826" s="133" t="n">
        <f aca="false">SUM(H826:DF826)</f>
        <v>0</v>
      </c>
    </row>
    <row r="827" customFormat="false" ht="13.5" hidden="false" customHeight="true" outlineLevel="0" collapsed="false">
      <c r="G827" s="133" t="n">
        <f aca="false">SUM(H827:DF827)</f>
        <v>0</v>
      </c>
    </row>
    <row r="828" customFormat="false" ht="13.5" hidden="false" customHeight="true" outlineLevel="0" collapsed="false">
      <c r="G828" s="133" t="n">
        <f aca="false">SUM(H828:DF828)</f>
        <v>0</v>
      </c>
    </row>
    <row r="829" customFormat="false" ht="13.5" hidden="false" customHeight="true" outlineLevel="0" collapsed="false">
      <c r="G829" s="133" t="n">
        <f aca="false">SUM(H829:DF829)</f>
        <v>0</v>
      </c>
    </row>
    <row r="830" customFormat="false" ht="13.5" hidden="false" customHeight="true" outlineLevel="0" collapsed="false">
      <c r="G830" s="133" t="n">
        <f aca="false">SUM(H830:DF830)</f>
        <v>0</v>
      </c>
    </row>
    <row r="831" customFormat="false" ht="13.5" hidden="false" customHeight="true" outlineLevel="0" collapsed="false">
      <c r="G831" s="133" t="n">
        <f aca="false">SUM(H831:DF831)</f>
        <v>0</v>
      </c>
    </row>
    <row r="832" customFormat="false" ht="13.5" hidden="false" customHeight="true" outlineLevel="0" collapsed="false">
      <c r="G832" s="133" t="n">
        <f aca="false">SUM(H832:DF832)</f>
        <v>0</v>
      </c>
    </row>
    <row r="833" customFormat="false" ht="13.5" hidden="false" customHeight="true" outlineLevel="0" collapsed="false">
      <c r="G833" s="133" t="n">
        <f aca="false">SUM(H833:DF833)</f>
        <v>0</v>
      </c>
    </row>
    <row r="834" customFormat="false" ht="13.5" hidden="false" customHeight="true" outlineLevel="0" collapsed="false">
      <c r="G834" s="133" t="n">
        <f aca="false">SUM(H834:DF834)</f>
        <v>0</v>
      </c>
    </row>
    <row r="835" customFormat="false" ht="13.5" hidden="false" customHeight="true" outlineLevel="0" collapsed="false">
      <c r="G835" s="133" t="n">
        <f aca="false">SUM(H835:DF835)</f>
        <v>0</v>
      </c>
    </row>
    <row r="836" customFormat="false" ht="13.5" hidden="false" customHeight="true" outlineLevel="0" collapsed="false">
      <c r="G836" s="133" t="n">
        <f aca="false">SUM(H836:DF836)</f>
        <v>0</v>
      </c>
    </row>
    <row r="837" customFormat="false" ht="13.5" hidden="false" customHeight="true" outlineLevel="0" collapsed="false">
      <c r="G837" s="133" t="n">
        <f aca="false">SUM(H837:DF837)</f>
        <v>0</v>
      </c>
    </row>
    <row r="838" customFormat="false" ht="13.5" hidden="false" customHeight="true" outlineLevel="0" collapsed="false">
      <c r="G838" s="133" t="n">
        <f aca="false">SUM(H838:DF838)</f>
        <v>0</v>
      </c>
    </row>
    <row r="839" customFormat="false" ht="13.5" hidden="false" customHeight="true" outlineLevel="0" collapsed="false">
      <c r="G839" s="133" t="n">
        <f aca="false">SUM(H839:DF839)</f>
        <v>0</v>
      </c>
    </row>
    <row r="840" customFormat="false" ht="13.5" hidden="false" customHeight="true" outlineLevel="0" collapsed="false">
      <c r="G840" s="133" t="n">
        <f aca="false">SUM(H840:DF840)</f>
        <v>0</v>
      </c>
    </row>
    <row r="841" customFormat="false" ht="13.5" hidden="false" customHeight="true" outlineLevel="0" collapsed="false">
      <c r="G841" s="133" t="n">
        <f aca="false">SUM(H841:DF841)</f>
        <v>0</v>
      </c>
    </row>
    <row r="842" customFormat="false" ht="13.5" hidden="false" customHeight="true" outlineLevel="0" collapsed="false">
      <c r="G842" s="133" t="n">
        <f aca="false">SUM(H842:DF842)</f>
        <v>0</v>
      </c>
    </row>
    <row r="843" customFormat="false" ht="13.5" hidden="false" customHeight="true" outlineLevel="0" collapsed="false">
      <c r="G843" s="133" t="n">
        <f aca="false">SUM(H843:DF843)</f>
        <v>0</v>
      </c>
    </row>
    <row r="844" customFormat="false" ht="13.5" hidden="false" customHeight="true" outlineLevel="0" collapsed="false">
      <c r="G844" s="133" t="n">
        <f aca="false">SUM(H844:DF844)</f>
        <v>0</v>
      </c>
    </row>
    <row r="845" customFormat="false" ht="13.5" hidden="false" customHeight="true" outlineLevel="0" collapsed="false">
      <c r="G845" s="133" t="n">
        <f aca="false">SUM(H845:DF845)</f>
        <v>0</v>
      </c>
    </row>
    <row r="846" customFormat="false" ht="13.5" hidden="false" customHeight="true" outlineLevel="0" collapsed="false">
      <c r="G846" s="133" t="n">
        <f aca="false">SUM(H846:DF846)</f>
        <v>0</v>
      </c>
    </row>
    <row r="847" customFormat="false" ht="13.5" hidden="false" customHeight="true" outlineLevel="0" collapsed="false">
      <c r="G847" s="133" t="n">
        <f aca="false">SUM(H847:DF847)</f>
        <v>0</v>
      </c>
    </row>
    <row r="848" customFormat="false" ht="13.5" hidden="false" customHeight="true" outlineLevel="0" collapsed="false">
      <c r="G848" s="133" t="n">
        <f aca="false">SUM(H848:DF848)</f>
        <v>0</v>
      </c>
    </row>
    <row r="849" customFormat="false" ht="13.5" hidden="false" customHeight="true" outlineLevel="0" collapsed="false">
      <c r="G849" s="133" t="n">
        <f aca="false">SUM(H849:DF849)</f>
        <v>0</v>
      </c>
    </row>
    <row r="850" customFormat="false" ht="13.5" hidden="false" customHeight="true" outlineLevel="0" collapsed="false">
      <c r="G850" s="133" t="n">
        <f aca="false">SUM(H850:DF850)</f>
        <v>0</v>
      </c>
    </row>
    <row r="851" customFormat="false" ht="13.5" hidden="false" customHeight="true" outlineLevel="0" collapsed="false">
      <c r="G851" s="133" t="n">
        <f aca="false">SUM(H851:DF851)</f>
        <v>0</v>
      </c>
    </row>
    <row r="852" customFormat="false" ht="13.5" hidden="false" customHeight="true" outlineLevel="0" collapsed="false">
      <c r="G852" s="133" t="n">
        <f aca="false">SUM(H852:DF852)</f>
        <v>0</v>
      </c>
    </row>
    <row r="853" customFormat="false" ht="13.5" hidden="false" customHeight="true" outlineLevel="0" collapsed="false">
      <c r="G853" s="133" t="n">
        <f aca="false">SUM(H853:DF853)</f>
        <v>0</v>
      </c>
    </row>
    <row r="854" customFormat="false" ht="13.5" hidden="false" customHeight="true" outlineLevel="0" collapsed="false">
      <c r="G854" s="133" t="n">
        <f aca="false">SUM(H854:DF854)</f>
        <v>0</v>
      </c>
    </row>
    <row r="855" customFormat="false" ht="13.5" hidden="false" customHeight="true" outlineLevel="0" collapsed="false">
      <c r="G855" s="133" t="n">
        <f aca="false">SUM(H855:DF855)</f>
        <v>0</v>
      </c>
    </row>
    <row r="856" customFormat="false" ht="13.5" hidden="false" customHeight="true" outlineLevel="0" collapsed="false">
      <c r="G856" s="133" t="n">
        <f aca="false">SUM(H856:DF856)</f>
        <v>0</v>
      </c>
    </row>
    <row r="857" customFormat="false" ht="13.5" hidden="false" customHeight="true" outlineLevel="0" collapsed="false">
      <c r="G857" s="133" t="n">
        <f aca="false">SUM(H857:DF857)</f>
        <v>0</v>
      </c>
    </row>
    <row r="858" customFormat="false" ht="13.5" hidden="false" customHeight="true" outlineLevel="0" collapsed="false">
      <c r="G858" s="133" t="n">
        <f aca="false">SUM(H858:DF858)</f>
        <v>0</v>
      </c>
    </row>
    <row r="859" customFormat="false" ht="13.5" hidden="false" customHeight="true" outlineLevel="0" collapsed="false">
      <c r="G859" s="133" t="n">
        <f aca="false">SUM(H859:DF859)</f>
        <v>0</v>
      </c>
    </row>
    <row r="860" customFormat="false" ht="13.5" hidden="false" customHeight="true" outlineLevel="0" collapsed="false">
      <c r="G860" s="133" t="n">
        <f aca="false">SUM(H860:DF860)</f>
        <v>0</v>
      </c>
    </row>
    <row r="861" customFormat="false" ht="13.5" hidden="false" customHeight="true" outlineLevel="0" collapsed="false">
      <c r="G861" s="133" t="n">
        <f aca="false">SUM(H861:DF861)</f>
        <v>0</v>
      </c>
    </row>
    <row r="862" customFormat="false" ht="13.5" hidden="false" customHeight="true" outlineLevel="0" collapsed="false">
      <c r="G862" s="133" t="n">
        <f aca="false">SUM(H862:DF862)</f>
        <v>0</v>
      </c>
    </row>
    <row r="863" customFormat="false" ht="13.5" hidden="false" customHeight="true" outlineLevel="0" collapsed="false">
      <c r="G863" s="133" t="n">
        <f aca="false">SUM(H863:DF863)</f>
        <v>0</v>
      </c>
    </row>
    <row r="864" customFormat="false" ht="13.5" hidden="false" customHeight="true" outlineLevel="0" collapsed="false">
      <c r="G864" s="133" t="n">
        <f aca="false">SUM(H864:DF864)</f>
        <v>0</v>
      </c>
    </row>
    <row r="865" customFormat="false" ht="13.5" hidden="false" customHeight="true" outlineLevel="0" collapsed="false">
      <c r="G865" s="133" t="n">
        <f aca="false">SUM(H865:DF865)</f>
        <v>0</v>
      </c>
    </row>
    <row r="866" customFormat="false" ht="13.5" hidden="false" customHeight="true" outlineLevel="0" collapsed="false">
      <c r="G866" s="133" t="n">
        <f aca="false">SUM(H866:DF866)</f>
        <v>0</v>
      </c>
    </row>
    <row r="867" customFormat="false" ht="13.5" hidden="false" customHeight="true" outlineLevel="0" collapsed="false">
      <c r="G867" s="133" t="n">
        <f aca="false">SUM(H867:DF867)</f>
        <v>0</v>
      </c>
    </row>
    <row r="868" customFormat="false" ht="13.5" hidden="false" customHeight="true" outlineLevel="0" collapsed="false">
      <c r="G868" s="133" t="n">
        <f aca="false">SUM(H868:DF868)</f>
        <v>0</v>
      </c>
    </row>
    <row r="869" customFormat="false" ht="13.5" hidden="false" customHeight="true" outlineLevel="0" collapsed="false">
      <c r="G869" s="133" t="n">
        <f aca="false">SUM(H869:DF869)</f>
        <v>0</v>
      </c>
    </row>
    <row r="870" customFormat="false" ht="13.5" hidden="false" customHeight="true" outlineLevel="0" collapsed="false">
      <c r="G870" s="133" t="n">
        <f aca="false">SUM(H870:DF870)</f>
        <v>0</v>
      </c>
    </row>
    <row r="871" customFormat="false" ht="13.5" hidden="false" customHeight="true" outlineLevel="0" collapsed="false">
      <c r="G871" s="133" t="n">
        <f aca="false">SUM(H871:DF871)</f>
        <v>0</v>
      </c>
    </row>
    <row r="872" customFormat="false" ht="13.5" hidden="false" customHeight="true" outlineLevel="0" collapsed="false">
      <c r="G872" s="133" t="n">
        <f aca="false">SUM(H872:DF872)</f>
        <v>0</v>
      </c>
    </row>
    <row r="873" customFormat="false" ht="13.5" hidden="false" customHeight="true" outlineLevel="0" collapsed="false">
      <c r="G873" s="133" t="n">
        <f aca="false">SUM(H873:DF873)</f>
        <v>0</v>
      </c>
    </row>
    <row r="874" customFormat="false" ht="13.5" hidden="false" customHeight="true" outlineLevel="0" collapsed="false">
      <c r="G874" s="133" t="n">
        <f aca="false">SUM(H874:DF874)</f>
        <v>0</v>
      </c>
    </row>
    <row r="875" customFormat="false" ht="13.5" hidden="false" customHeight="true" outlineLevel="0" collapsed="false">
      <c r="G875" s="133" t="n">
        <f aca="false">SUM(H875:DF875)</f>
        <v>0</v>
      </c>
    </row>
    <row r="876" customFormat="false" ht="13.5" hidden="false" customHeight="true" outlineLevel="0" collapsed="false">
      <c r="G876" s="133" t="n">
        <f aca="false">SUM(H876:DF876)</f>
        <v>0</v>
      </c>
    </row>
    <row r="877" customFormat="false" ht="13.5" hidden="false" customHeight="true" outlineLevel="0" collapsed="false">
      <c r="G877" s="133" t="n">
        <f aca="false">SUM(H877:DF877)</f>
        <v>0</v>
      </c>
    </row>
    <row r="878" customFormat="false" ht="13.5" hidden="false" customHeight="true" outlineLevel="0" collapsed="false">
      <c r="G878" s="133" t="n">
        <f aca="false">SUM(H878:DF878)</f>
        <v>0</v>
      </c>
    </row>
    <row r="879" customFormat="false" ht="13.5" hidden="false" customHeight="true" outlineLevel="0" collapsed="false">
      <c r="G879" s="133" t="n">
        <f aca="false">SUM(H879:DF879)</f>
        <v>0</v>
      </c>
    </row>
    <row r="880" customFormat="false" ht="13.5" hidden="false" customHeight="true" outlineLevel="0" collapsed="false">
      <c r="G880" s="133" t="n">
        <f aca="false">SUM(H880:DF880)</f>
        <v>0</v>
      </c>
    </row>
    <row r="881" customFormat="false" ht="13.5" hidden="false" customHeight="true" outlineLevel="0" collapsed="false">
      <c r="G881" s="133" t="n">
        <f aca="false">SUM(H881:DF881)</f>
        <v>0</v>
      </c>
    </row>
    <row r="882" customFormat="false" ht="13.5" hidden="false" customHeight="true" outlineLevel="0" collapsed="false">
      <c r="G882" s="133" t="n">
        <f aca="false">SUM(H882:DF882)</f>
        <v>0</v>
      </c>
    </row>
    <row r="883" customFormat="false" ht="13.5" hidden="false" customHeight="true" outlineLevel="0" collapsed="false">
      <c r="G883" s="133" t="n">
        <f aca="false">SUM(H883:DF883)</f>
        <v>0</v>
      </c>
    </row>
    <row r="884" customFormat="false" ht="13.5" hidden="false" customHeight="true" outlineLevel="0" collapsed="false">
      <c r="G884" s="133" t="n">
        <f aca="false">SUM(H884:DF884)</f>
        <v>0</v>
      </c>
    </row>
    <row r="885" customFormat="false" ht="13.5" hidden="false" customHeight="true" outlineLevel="0" collapsed="false">
      <c r="G885" s="133" t="n">
        <f aca="false">SUM(H885:DF885)</f>
        <v>0</v>
      </c>
    </row>
    <row r="886" customFormat="false" ht="13.5" hidden="false" customHeight="true" outlineLevel="0" collapsed="false">
      <c r="G886" s="133" t="n">
        <f aca="false">SUM(H886:DF886)</f>
        <v>0</v>
      </c>
    </row>
    <row r="887" customFormat="false" ht="13.5" hidden="false" customHeight="true" outlineLevel="0" collapsed="false">
      <c r="G887" s="133" t="n">
        <f aca="false">SUM(H887:DF887)</f>
        <v>0</v>
      </c>
    </row>
    <row r="888" customFormat="false" ht="13.5" hidden="false" customHeight="true" outlineLevel="0" collapsed="false">
      <c r="G888" s="133" t="n">
        <f aca="false">SUM(H888:DF888)</f>
        <v>0</v>
      </c>
    </row>
    <row r="889" customFormat="false" ht="13.5" hidden="false" customHeight="true" outlineLevel="0" collapsed="false">
      <c r="G889" s="133" t="n">
        <f aca="false">SUM(H889:DF889)</f>
        <v>0</v>
      </c>
    </row>
    <row r="890" customFormat="false" ht="13.5" hidden="false" customHeight="true" outlineLevel="0" collapsed="false">
      <c r="G890" s="133" t="n">
        <f aca="false">SUM(H890:DF890)</f>
        <v>0</v>
      </c>
    </row>
    <row r="891" customFormat="false" ht="13.5" hidden="false" customHeight="true" outlineLevel="0" collapsed="false">
      <c r="G891" s="133" t="n">
        <f aca="false">SUM(H891:DF891)</f>
        <v>0</v>
      </c>
    </row>
    <row r="892" customFormat="false" ht="13.5" hidden="false" customHeight="true" outlineLevel="0" collapsed="false">
      <c r="G892" s="133" t="n">
        <f aca="false">SUM(H892:DF892)</f>
        <v>0</v>
      </c>
    </row>
    <row r="893" customFormat="false" ht="13.5" hidden="false" customHeight="true" outlineLevel="0" collapsed="false">
      <c r="G893" s="133" t="n">
        <f aca="false">SUM(H893:DF893)</f>
        <v>0</v>
      </c>
    </row>
    <row r="894" customFormat="false" ht="13.5" hidden="false" customHeight="true" outlineLevel="0" collapsed="false">
      <c r="G894" s="133" t="n">
        <f aca="false">SUM(H894:DF894)</f>
        <v>0</v>
      </c>
    </row>
    <row r="895" customFormat="false" ht="13.5" hidden="false" customHeight="true" outlineLevel="0" collapsed="false">
      <c r="G895" s="133" t="n">
        <f aca="false">SUM(H895:DF895)</f>
        <v>0</v>
      </c>
    </row>
    <row r="896" customFormat="false" ht="13.5" hidden="false" customHeight="true" outlineLevel="0" collapsed="false">
      <c r="G896" s="133" t="n">
        <f aca="false">SUM(H896:DF896)</f>
        <v>0</v>
      </c>
    </row>
    <row r="897" customFormat="false" ht="13.5" hidden="false" customHeight="true" outlineLevel="0" collapsed="false">
      <c r="G897" s="133" t="n">
        <f aca="false">SUM(H897:DF897)</f>
        <v>0</v>
      </c>
    </row>
    <row r="898" customFormat="false" ht="13.5" hidden="false" customHeight="true" outlineLevel="0" collapsed="false">
      <c r="G898" s="133" t="n">
        <f aca="false">SUM(H898:DF898)</f>
        <v>0</v>
      </c>
    </row>
    <row r="899" customFormat="false" ht="13.5" hidden="false" customHeight="true" outlineLevel="0" collapsed="false">
      <c r="G899" s="133" t="n">
        <f aca="false">SUM(H899:DF899)</f>
        <v>0</v>
      </c>
    </row>
    <row r="900" customFormat="false" ht="13.5" hidden="false" customHeight="true" outlineLevel="0" collapsed="false">
      <c r="G900" s="133" t="n">
        <f aca="false">SUM(H900:DF900)</f>
        <v>0</v>
      </c>
    </row>
    <row r="901" customFormat="false" ht="13.5" hidden="false" customHeight="true" outlineLevel="0" collapsed="false">
      <c r="G901" s="133" t="n">
        <f aca="false">SUM(H901:DF901)</f>
        <v>0</v>
      </c>
    </row>
    <row r="902" customFormat="false" ht="13.5" hidden="false" customHeight="true" outlineLevel="0" collapsed="false">
      <c r="G902" s="133" t="n">
        <f aca="false">SUM(H902:DF902)</f>
        <v>0</v>
      </c>
    </row>
    <row r="903" customFormat="false" ht="13.5" hidden="false" customHeight="true" outlineLevel="0" collapsed="false">
      <c r="G903" s="133" t="n">
        <f aca="false">SUM(H903:DF903)</f>
        <v>0</v>
      </c>
    </row>
    <row r="904" customFormat="false" ht="13.5" hidden="false" customHeight="true" outlineLevel="0" collapsed="false">
      <c r="G904" s="133" t="n">
        <f aca="false">SUM(H904:DF904)</f>
        <v>0</v>
      </c>
    </row>
    <row r="905" customFormat="false" ht="13.5" hidden="false" customHeight="true" outlineLevel="0" collapsed="false">
      <c r="G905" s="133" t="n">
        <f aca="false">SUM(H905:DF905)</f>
        <v>0</v>
      </c>
    </row>
    <row r="906" customFormat="false" ht="13.5" hidden="false" customHeight="true" outlineLevel="0" collapsed="false">
      <c r="G906" s="133" t="n">
        <f aca="false">SUM(H906:DF906)</f>
        <v>0</v>
      </c>
    </row>
    <row r="907" customFormat="false" ht="13.5" hidden="false" customHeight="true" outlineLevel="0" collapsed="false">
      <c r="G907" s="133" t="n">
        <f aca="false">SUM(H907:DF907)</f>
        <v>0</v>
      </c>
    </row>
    <row r="908" customFormat="false" ht="13.5" hidden="false" customHeight="true" outlineLevel="0" collapsed="false">
      <c r="G908" s="133" t="n">
        <f aca="false">SUM(H908:DF908)</f>
        <v>0</v>
      </c>
    </row>
    <row r="909" customFormat="false" ht="13.5" hidden="false" customHeight="true" outlineLevel="0" collapsed="false">
      <c r="G909" s="133" t="n">
        <f aca="false">SUM(H909:DF909)</f>
        <v>0</v>
      </c>
    </row>
    <row r="910" customFormat="false" ht="13.5" hidden="false" customHeight="true" outlineLevel="0" collapsed="false">
      <c r="G910" s="133" t="n">
        <f aca="false">SUM(H910:DF910)</f>
        <v>0</v>
      </c>
    </row>
    <row r="911" customFormat="false" ht="13.5" hidden="false" customHeight="true" outlineLevel="0" collapsed="false">
      <c r="G911" s="133" t="n">
        <f aca="false">SUM(H911:DF911)</f>
        <v>0</v>
      </c>
    </row>
    <row r="912" customFormat="false" ht="13.5" hidden="false" customHeight="true" outlineLevel="0" collapsed="false">
      <c r="G912" s="133" t="n">
        <f aca="false">SUM(H912:DF912)</f>
        <v>0</v>
      </c>
    </row>
    <row r="913" customFormat="false" ht="13.5" hidden="false" customHeight="true" outlineLevel="0" collapsed="false">
      <c r="G913" s="133" t="n">
        <f aca="false">SUM(H913:DF913)</f>
        <v>0</v>
      </c>
    </row>
    <row r="914" customFormat="false" ht="13.5" hidden="false" customHeight="true" outlineLevel="0" collapsed="false">
      <c r="G914" s="133" t="n">
        <f aca="false">SUM(H914:DF914)</f>
        <v>0</v>
      </c>
    </row>
    <row r="915" customFormat="false" ht="13.5" hidden="false" customHeight="true" outlineLevel="0" collapsed="false">
      <c r="G915" s="133" t="n">
        <f aca="false">SUM(H915:DF915)</f>
        <v>0</v>
      </c>
    </row>
    <row r="916" customFormat="false" ht="13.5" hidden="false" customHeight="true" outlineLevel="0" collapsed="false">
      <c r="G916" s="133" t="n">
        <f aca="false">SUM(H916:DF916)</f>
        <v>0</v>
      </c>
    </row>
    <row r="917" customFormat="false" ht="13.5" hidden="false" customHeight="true" outlineLevel="0" collapsed="false">
      <c r="G917" s="133" t="n">
        <f aca="false">SUM(H917:DF917)</f>
        <v>0</v>
      </c>
    </row>
    <row r="918" customFormat="false" ht="13.5" hidden="false" customHeight="true" outlineLevel="0" collapsed="false">
      <c r="G918" s="133" t="n">
        <f aca="false">SUM(H918:DF918)</f>
        <v>0</v>
      </c>
    </row>
    <row r="919" customFormat="false" ht="13.5" hidden="false" customHeight="true" outlineLevel="0" collapsed="false">
      <c r="G919" s="133" t="n">
        <f aca="false">SUM(H919:DF919)</f>
        <v>0</v>
      </c>
    </row>
    <row r="920" customFormat="false" ht="13.5" hidden="false" customHeight="true" outlineLevel="0" collapsed="false">
      <c r="G920" s="133" t="n">
        <f aca="false">SUM(H920:DF920)</f>
        <v>0</v>
      </c>
    </row>
    <row r="921" customFormat="false" ht="13.5" hidden="false" customHeight="true" outlineLevel="0" collapsed="false">
      <c r="G921" s="133" t="n">
        <f aca="false">SUM(H921:DF921)</f>
        <v>0</v>
      </c>
    </row>
    <row r="922" customFormat="false" ht="13.5" hidden="false" customHeight="true" outlineLevel="0" collapsed="false">
      <c r="G922" s="133" t="n">
        <f aca="false">SUM(H922:DF922)</f>
        <v>0</v>
      </c>
    </row>
    <row r="923" customFormat="false" ht="13.5" hidden="false" customHeight="true" outlineLevel="0" collapsed="false">
      <c r="G923" s="133" t="n">
        <f aca="false">SUM(H923:DF923)</f>
        <v>0</v>
      </c>
    </row>
    <row r="924" customFormat="false" ht="13.5" hidden="false" customHeight="true" outlineLevel="0" collapsed="false">
      <c r="G924" s="133" t="n">
        <f aca="false">SUM(H924:DF924)</f>
        <v>0</v>
      </c>
    </row>
    <row r="925" customFormat="false" ht="13.5" hidden="false" customHeight="true" outlineLevel="0" collapsed="false">
      <c r="G925" s="133" t="n">
        <f aca="false">SUM(H925:DF925)</f>
        <v>0</v>
      </c>
    </row>
    <row r="926" customFormat="false" ht="13.5" hidden="false" customHeight="true" outlineLevel="0" collapsed="false">
      <c r="G926" s="133" t="n">
        <f aca="false">SUM(H926:DF926)</f>
        <v>0</v>
      </c>
    </row>
    <row r="927" customFormat="false" ht="13.5" hidden="false" customHeight="true" outlineLevel="0" collapsed="false">
      <c r="G927" s="133" t="n">
        <f aca="false">SUM(H927:DF927)</f>
        <v>0</v>
      </c>
    </row>
    <row r="928" customFormat="false" ht="13.5" hidden="false" customHeight="true" outlineLevel="0" collapsed="false">
      <c r="G928" s="133" t="n">
        <f aca="false">SUM(H928:DF928)</f>
        <v>0</v>
      </c>
    </row>
    <row r="929" customFormat="false" ht="13.5" hidden="false" customHeight="true" outlineLevel="0" collapsed="false">
      <c r="G929" s="133" t="n">
        <f aca="false">SUM(H929:DF929)</f>
        <v>0</v>
      </c>
    </row>
    <row r="930" customFormat="false" ht="13.5" hidden="false" customHeight="true" outlineLevel="0" collapsed="false">
      <c r="G930" s="133" t="n">
        <f aca="false">SUM(H930:DF930)</f>
        <v>0</v>
      </c>
    </row>
    <row r="931" customFormat="false" ht="13.5" hidden="false" customHeight="true" outlineLevel="0" collapsed="false">
      <c r="G931" s="133" t="n">
        <f aca="false">SUM(H931:DF931)</f>
        <v>0</v>
      </c>
    </row>
    <row r="932" customFormat="false" ht="13.5" hidden="false" customHeight="true" outlineLevel="0" collapsed="false">
      <c r="G932" s="133" t="n">
        <f aca="false">SUM(H932:DF932)</f>
        <v>0</v>
      </c>
    </row>
    <row r="933" customFormat="false" ht="13.5" hidden="false" customHeight="true" outlineLevel="0" collapsed="false">
      <c r="G933" s="133" t="n">
        <f aca="false">SUM(H933:DF933)</f>
        <v>0</v>
      </c>
    </row>
    <row r="934" customFormat="false" ht="13.5" hidden="false" customHeight="true" outlineLevel="0" collapsed="false">
      <c r="G934" s="133" t="n">
        <f aca="false">SUM(H934:DF934)</f>
        <v>0</v>
      </c>
    </row>
    <row r="935" customFormat="false" ht="13.5" hidden="false" customHeight="true" outlineLevel="0" collapsed="false">
      <c r="G935" s="133" t="n">
        <f aca="false">SUM(H935:DF935)</f>
        <v>0</v>
      </c>
    </row>
    <row r="936" customFormat="false" ht="13.5" hidden="false" customHeight="true" outlineLevel="0" collapsed="false">
      <c r="G936" s="133" t="n">
        <f aca="false">SUM(H936:DF936)</f>
        <v>0</v>
      </c>
    </row>
    <row r="937" customFormat="false" ht="13.5" hidden="false" customHeight="true" outlineLevel="0" collapsed="false">
      <c r="G937" s="133" t="n">
        <f aca="false">SUM(H937:DF937)</f>
        <v>0</v>
      </c>
    </row>
    <row r="938" customFormat="false" ht="13.5" hidden="false" customHeight="true" outlineLevel="0" collapsed="false">
      <c r="G938" s="133" t="n">
        <f aca="false">SUM(H938:DF938)</f>
        <v>0</v>
      </c>
    </row>
    <row r="939" customFormat="false" ht="13.5" hidden="false" customHeight="true" outlineLevel="0" collapsed="false">
      <c r="G939" s="133" t="n">
        <f aca="false">SUM(H939:DF939)</f>
        <v>0</v>
      </c>
    </row>
    <row r="940" customFormat="false" ht="13.5" hidden="false" customHeight="true" outlineLevel="0" collapsed="false">
      <c r="G940" s="133" t="n">
        <f aca="false">SUM(H940:DF940)</f>
        <v>0</v>
      </c>
    </row>
    <row r="941" customFormat="false" ht="13.5" hidden="false" customHeight="true" outlineLevel="0" collapsed="false">
      <c r="G941" s="133" t="n">
        <f aca="false">SUM(H941:DF941)</f>
        <v>0</v>
      </c>
    </row>
    <row r="942" customFormat="false" ht="13.5" hidden="false" customHeight="true" outlineLevel="0" collapsed="false">
      <c r="G942" s="133" t="n">
        <f aca="false">SUM(H942:DF942)</f>
        <v>0</v>
      </c>
    </row>
    <row r="943" customFormat="false" ht="13.5" hidden="false" customHeight="true" outlineLevel="0" collapsed="false">
      <c r="G943" s="133" t="n">
        <f aca="false">SUM(H943:DF943)</f>
        <v>0</v>
      </c>
    </row>
    <row r="944" customFormat="false" ht="13.5" hidden="false" customHeight="true" outlineLevel="0" collapsed="false">
      <c r="G944" s="133" t="n">
        <f aca="false">SUM(H944:DF944)</f>
        <v>0</v>
      </c>
    </row>
    <row r="945" customFormat="false" ht="13.5" hidden="false" customHeight="true" outlineLevel="0" collapsed="false">
      <c r="G945" s="133" t="n">
        <f aca="false">SUM(H945:DF945)</f>
        <v>0</v>
      </c>
    </row>
    <row r="946" customFormat="false" ht="13.5" hidden="false" customHeight="true" outlineLevel="0" collapsed="false">
      <c r="G946" s="133" t="n">
        <f aca="false">SUM(H946:DF946)</f>
        <v>0</v>
      </c>
    </row>
    <row r="947" customFormat="false" ht="13.5" hidden="false" customHeight="true" outlineLevel="0" collapsed="false">
      <c r="G947" s="133" t="n">
        <f aca="false">SUM(H947:DF947)</f>
        <v>0</v>
      </c>
    </row>
    <row r="948" customFormat="false" ht="13.5" hidden="false" customHeight="true" outlineLevel="0" collapsed="false">
      <c r="G948" s="133" t="n">
        <f aca="false">SUM(H948:DF948)</f>
        <v>0</v>
      </c>
    </row>
    <row r="949" customFormat="false" ht="13.5" hidden="false" customHeight="true" outlineLevel="0" collapsed="false">
      <c r="G949" s="133" t="n">
        <f aca="false">SUM(H949:DF949)</f>
        <v>0</v>
      </c>
    </row>
    <row r="950" customFormat="false" ht="13.5" hidden="false" customHeight="true" outlineLevel="0" collapsed="false">
      <c r="G950" s="133" t="n">
        <f aca="false">SUM(H950:DF950)</f>
        <v>0</v>
      </c>
    </row>
    <row r="951" customFormat="false" ht="13.5" hidden="false" customHeight="true" outlineLevel="0" collapsed="false">
      <c r="G951" s="133" t="n">
        <f aca="false">SUM(H951:DF951)</f>
        <v>0</v>
      </c>
    </row>
    <row r="952" customFormat="false" ht="13.5" hidden="false" customHeight="true" outlineLevel="0" collapsed="false">
      <c r="G952" s="133" t="n">
        <f aca="false">SUM(H952:DF952)</f>
        <v>0</v>
      </c>
    </row>
    <row r="953" customFormat="false" ht="13.5" hidden="false" customHeight="true" outlineLevel="0" collapsed="false">
      <c r="G953" s="133" t="n">
        <f aca="false">SUM(H953:DF953)</f>
        <v>0</v>
      </c>
    </row>
    <row r="954" customFormat="false" ht="13.5" hidden="false" customHeight="true" outlineLevel="0" collapsed="false">
      <c r="G954" s="133" t="n">
        <f aca="false">SUM(H954:DF954)</f>
        <v>0</v>
      </c>
    </row>
    <row r="955" customFormat="false" ht="13.5" hidden="false" customHeight="true" outlineLevel="0" collapsed="false">
      <c r="G955" s="133" t="n">
        <f aca="false">SUM(H955:DF955)</f>
        <v>0</v>
      </c>
    </row>
    <row r="956" customFormat="false" ht="13.5" hidden="false" customHeight="true" outlineLevel="0" collapsed="false">
      <c r="G956" s="133" t="n">
        <f aca="false">SUM(H956:DF956)</f>
        <v>0</v>
      </c>
    </row>
    <row r="957" customFormat="false" ht="13.5" hidden="false" customHeight="true" outlineLevel="0" collapsed="false">
      <c r="G957" s="133" t="n">
        <f aca="false">SUM(H957:DF957)</f>
        <v>0</v>
      </c>
    </row>
    <row r="958" customFormat="false" ht="13.5" hidden="false" customHeight="true" outlineLevel="0" collapsed="false">
      <c r="G958" s="133" t="n">
        <f aca="false">SUM(H958:DF958)</f>
        <v>0</v>
      </c>
    </row>
    <row r="959" customFormat="false" ht="13.5" hidden="false" customHeight="true" outlineLevel="0" collapsed="false">
      <c r="G959" s="133" t="n">
        <f aca="false">SUM(H959:DF959)</f>
        <v>0</v>
      </c>
    </row>
    <row r="960" customFormat="false" ht="13.5" hidden="false" customHeight="true" outlineLevel="0" collapsed="false">
      <c r="G960" s="133" t="n">
        <f aca="false">SUM(H960:DF960)</f>
        <v>0</v>
      </c>
    </row>
    <row r="961" customFormat="false" ht="13.5" hidden="false" customHeight="true" outlineLevel="0" collapsed="false">
      <c r="G961" s="133" t="n">
        <f aca="false">SUM(H961:DF961)</f>
        <v>0</v>
      </c>
    </row>
    <row r="962" customFormat="false" ht="13.5" hidden="false" customHeight="true" outlineLevel="0" collapsed="false">
      <c r="G962" s="133" t="n">
        <f aca="false">SUM(H962:DF962)</f>
        <v>0</v>
      </c>
    </row>
    <row r="963" customFormat="false" ht="13.5" hidden="false" customHeight="true" outlineLevel="0" collapsed="false">
      <c r="G963" s="133" t="n">
        <f aca="false">SUM(H963:DF963)</f>
        <v>0</v>
      </c>
    </row>
    <row r="964" customFormat="false" ht="13.5" hidden="false" customHeight="true" outlineLevel="0" collapsed="false">
      <c r="G964" s="133" t="n">
        <f aca="false">SUM(H964:DF964)</f>
        <v>0</v>
      </c>
    </row>
    <row r="965" customFormat="false" ht="13.5" hidden="false" customHeight="true" outlineLevel="0" collapsed="false">
      <c r="G965" s="133" t="n">
        <f aca="false">SUM(H965:DF965)</f>
        <v>0</v>
      </c>
    </row>
    <row r="966" customFormat="false" ht="13.5" hidden="false" customHeight="true" outlineLevel="0" collapsed="false">
      <c r="G966" s="133" t="n">
        <f aca="false">SUM(H966:DF966)</f>
        <v>0</v>
      </c>
    </row>
    <row r="967" customFormat="false" ht="13.5" hidden="false" customHeight="true" outlineLevel="0" collapsed="false">
      <c r="G967" s="133" t="n">
        <f aca="false">SUM(H967:DF967)</f>
        <v>0</v>
      </c>
    </row>
    <row r="968" customFormat="false" ht="13.5" hidden="false" customHeight="true" outlineLevel="0" collapsed="false">
      <c r="G968" s="133" t="n">
        <f aca="false">SUM(H968:DF968)</f>
        <v>0</v>
      </c>
    </row>
    <row r="969" customFormat="false" ht="13.5" hidden="false" customHeight="true" outlineLevel="0" collapsed="false">
      <c r="G969" s="133" t="n">
        <f aca="false">SUM(H969:DF969)</f>
        <v>0</v>
      </c>
    </row>
    <row r="970" customFormat="false" ht="13.5" hidden="false" customHeight="true" outlineLevel="0" collapsed="false">
      <c r="G970" s="133" t="n">
        <f aca="false">SUM(H970:DF970)</f>
        <v>0</v>
      </c>
    </row>
    <row r="971" customFormat="false" ht="13.5" hidden="false" customHeight="true" outlineLevel="0" collapsed="false">
      <c r="G971" s="133" t="n">
        <f aca="false">SUM(H971:DF971)</f>
        <v>0</v>
      </c>
    </row>
    <row r="972" customFormat="false" ht="13.5" hidden="false" customHeight="true" outlineLevel="0" collapsed="false">
      <c r="G972" s="133" t="n">
        <f aca="false">SUM(H972:DF972)</f>
        <v>0</v>
      </c>
    </row>
    <row r="973" customFormat="false" ht="13.5" hidden="false" customHeight="true" outlineLevel="0" collapsed="false">
      <c r="G973" s="133" t="n">
        <f aca="false">SUM(H973:DF973)</f>
        <v>0</v>
      </c>
    </row>
    <row r="974" customFormat="false" ht="13.5" hidden="false" customHeight="true" outlineLevel="0" collapsed="false">
      <c r="G974" s="133" t="n">
        <f aca="false">SUM(H974:DF974)</f>
        <v>0</v>
      </c>
    </row>
    <row r="975" customFormat="false" ht="13.5" hidden="false" customHeight="true" outlineLevel="0" collapsed="false">
      <c r="G975" s="133" t="n">
        <f aca="false">SUM(H975:DF975)</f>
        <v>0</v>
      </c>
    </row>
    <row r="976" customFormat="false" ht="13.5" hidden="false" customHeight="true" outlineLevel="0" collapsed="false">
      <c r="G976" s="133" t="n">
        <f aca="false">SUM(H976:DF976)</f>
        <v>0</v>
      </c>
    </row>
    <row r="977" customFormat="false" ht="13.5" hidden="false" customHeight="true" outlineLevel="0" collapsed="false">
      <c r="G977" s="133" t="n">
        <f aca="false">SUM(H977:DF977)</f>
        <v>0</v>
      </c>
    </row>
    <row r="978" customFormat="false" ht="13.5" hidden="false" customHeight="true" outlineLevel="0" collapsed="false">
      <c r="G978" s="133" t="n">
        <f aca="false">SUM(H978:DF978)</f>
        <v>0</v>
      </c>
    </row>
    <row r="979" customFormat="false" ht="13.5" hidden="false" customHeight="true" outlineLevel="0" collapsed="false">
      <c r="G979" s="133" t="n">
        <f aca="false">SUM(H979:DF979)</f>
        <v>0</v>
      </c>
    </row>
    <row r="980" customFormat="false" ht="13.5" hidden="false" customHeight="true" outlineLevel="0" collapsed="false">
      <c r="G980" s="133" t="n">
        <f aca="false">SUM(H980:DF980)</f>
        <v>0</v>
      </c>
    </row>
    <row r="981" customFormat="false" ht="13.5" hidden="false" customHeight="true" outlineLevel="0" collapsed="false">
      <c r="G981" s="133" t="n">
        <f aca="false">SUM(H981:DF981)</f>
        <v>0</v>
      </c>
    </row>
    <row r="982" customFormat="false" ht="13.5" hidden="false" customHeight="true" outlineLevel="0" collapsed="false">
      <c r="G982" s="133" t="n">
        <f aca="false">SUM(H982:DF982)</f>
        <v>0</v>
      </c>
    </row>
    <row r="983" customFormat="false" ht="13.5" hidden="false" customHeight="true" outlineLevel="0" collapsed="false">
      <c r="G983" s="133" t="n">
        <f aca="false">SUM(H983:DF983)</f>
        <v>0</v>
      </c>
    </row>
    <row r="984" customFormat="false" ht="13.5" hidden="false" customHeight="true" outlineLevel="0" collapsed="false">
      <c r="G984" s="133" t="n">
        <f aca="false">SUM(H984:DF984)</f>
        <v>0</v>
      </c>
    </row>
    <row r="985" customFormat="false" ht="13.5" hidden="false" customHeight="true" outlineLevel="0" collapsed="false">
      <c r="G985" s="133" t="n">
        <f aca="false">SUM(H985:DF985)</f>
        <v>0</v>
      </c>
    </row>
    <row r="986" customFormat="false" ht="13.5" hidden="false" customHeight="true" outlineLevel="0" collapsed="false">
      <c r="G986" s="133" t="n">
        <f aca="false">SUM(H986:DF986)</f>
        <v>0</v>
      </c>
    </row>
    <row r="987" customFormat="false" ht="13.5" hidden="false" customHeight="true" outlineLevel="0" collapsed="false">
      <c r="G987" s="133" t="n">
        <f aca="false">SUM(H987:DF987)</f>
        <v>0</v>
      </c>
    </row>
    <row r="988" customFormat="false" ht="13.5" hidden="false" customHeight="true" outlineLevel="0" collapsed="false">
      <c r="G988" s="133" t="n">
        <f aca="false">SUM(H988:DF988)</f>
        <v>0</v>
      </c>
    </row>
    <row r="989" customFormat="false" ht="13.5" hidden="false" customHeight="true" outlineLevel="0" collapsed="false">
      <c r="G989" s="133" t="n">
        <f aca="false">SUM(H989:DF989)</f>
        <v>0</v>
      </c>
    </row>
    <row r="990" customFormat="false" ht="13.5" hidden="false" customHeight="true" outlineLevel="0" collapsed="false">
      <c r="G990" s="133" t="n">
        <f aca="false">SUM(H990:DF990)</f>
        <v>0</v>
      </c>
    </row>
    <row r="991" customFormat="false" ht="13.5" hidden="false" customHeight="true" outlineLevel="0" collapsed="false">
      <c r="G991" s="133" t="n">
        <f aca="false">SUM(H991:DF991)</f>
        <v>0</v>
      </c>
    </row>
    <row r="992" customFormat="false" ht="13.5" hidden="false" customHeight="true" outlineLevel="0" collapsed="false">
      <c r="G992" s="133" t="n">
        <f aca="false">SUM(H992:DF992)</f>
        <v>0</v>
      </c>
    </row>
    <row r="993" customFormat="false" ht="13.5" hidden="false" customHeight="true" outlineLevel="0" collapsed="false">
      <c r="G993" s="133" t="n">
        <f aca="false">SUM(H993:DF993)</f>
        <v>0</v>
      </c>
    </row>
    <row r="994" customFormat="false" ht="13.5" hidden="false" customHeight="true" outlineLevel="0" collapsed="false">
      <c r="G994" s="133" t="n">
        <f aca="false">SUM(H994:DF994)</f>
        <v>0</v>
      </c>
    </row>
    <row r="995" customFormat="false" ht="13.5" hidden="false" customHeight="true" outlineLevel="0" collapsed="false">
      <c r="G995" s="133" t="n">
        <f aca="false">SUM(H995:DF995)</f>
        <v>0</v>
      </c>
    </row>
    <row r="996" customFormat="false" ht="13.5" hidden="false" customHeight="true" outlineLevel="0" collapsed="false">
      <c r="G996" s="133" t="n">
        <f aca="false">SUM(H996:DF996)</f>
        <v>0</v>
      </c>
    </row>
    <row r="997" customFormat="false" ht="13.5" hidden="false" customHeight="true" outlineLevel="0" collapsed="false">
      <c r="G997" s="133" t="n">
        <f aca="false">SUM(H997:DF997)</f>
        <v>0</v>
      </c>
    </row>
    <row r="998" customFormat="false" ht="13.5" hidden="false" customHeight="true" outlineLevel="0" collapsed="false">
      <c r="G998" s="133" t="n">
        <f aca="false">SUM(H998:DF998)</f>
        <v>0</v>
      </c>
    </row>
    <row r="999" customFormat="false" ht="13.5" hidden="false" customHeight="true" outlineLevel="0" collapsed="false">
      <c r="G999" s="133" t="n">
        <f aca="false">SUM(H999:DF999)</f>
        <v>0</v>
      </c>
    </row>
    <row r="1000" customFormat="false" ht="13.5" hidden="false" customHeight="true" outlineLevel="0" collapsed="false">
      <c r="G1000" s="133" t="n">
        <f aca="false">SUM(H1000:DF1000)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2024-05-02T17:42:23Z</dcterms:modified>
  <cp:revision>17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